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'Лист3'!$A$1:$M$212</definedName>
  </definedNames>
  <calcPr fullCalcOnLoad="1"/>
</workbook>
</file>

<file path=xl/sharedStrings.xml><?xml version="1.0" encoding="utf-8"?>
<sst xmlns="http://schemas.openxmlformats.org/spreadsheetml/2006/main" count="260" uniqueCount="111">
  <si>
    <t xml:space="preserve">                           </t>
  </si>
  <si>
    <t xml:space="preserve">                                                                                                                                                     </t>
  </si>
  <si>
    <t>№</t>
  </si>
  <si>
    <t>п/п</t>
  </si>
  <si>
    <t>Выход</t>
  </si>
  <si>
    <t>Белки</t>
  </si>
  <si>
    <t>Жиры</t>
  </si>
  <si>
    <t>Углеводы</t>
  </si>
  <si>
    <t>К/кал.</t>
  </si>
  <si>
    <t>ЗАВТРАК</t>
  </si>
  <si>
    <t>Яйцо вареное</t>
  </si>
  <si>
    <t>Чай с сахаром</t>
  </si>
  <si>
    <t>-</t>
  </si>
  <si>
    <t>Итого</t>
  </si>
  <si>
    <t>Сок натуральный</t>
  </si>
  <si>
    <t>ОБЕД</t>
  </si>
  <si>
    <t>Макаронные изделия отварные</t>
  </si>
  <si>
    <t>итого</t>
  </si>
  <si>
    <t>ВСЕГО ЗА ДЕНЬ</t>
  </si>
  <si>
    <t>Бутерброд с маслом</t>
  </si>
  <si>
    <t>Компот из сухофруктов</t>
  </si>
  <si>
    <t>Картофельное пюре</t>
  </si>
  <si>
    <t>Каша молочная манная с маслом</t>
  </si>
  <si>
    <t>1 шт</t>
  </si>
  <si>
    <t>Суп гороховый с зеленым луком</t>
  </si>
  <si>
    <t>Хлеб пшеничный</t>
  </si>
  <si>
    <t>100/15/200</t>
  </si>
  <si>
    <t>Чай с лимоном</t>
  </si>
  <si>
    <t>Суп лапша с зеленым луком</t>
  </si>
  <si>
    <t>Курица отварная</t>
  </si>
  <si>
    <t>Суп молочный с лапшой</t>
  </si>
  <si>
    <t>Суп рыбный с рисом</t>
  </si>
  <si>
    <t>Рассольник</t>
  </si>
  <si>
    <t xml:space="preserve">"УТВЕРЖДАЮ"                                                                                                                  "СОГЛАСОВАНО"    </t>
  </si>
  <si>
    <t>блюда</t>
  </si>
  <si>
    <t>(11-17 лет)</t>
  </si>
  <si>
    <t>граммы</t>
  </si>
  <si>
    <t>Бутерброд с сыром</t>
  </si>
  <si>
    <t>30/60</t>
  </si>
  <si>
    <t>Котлета паровая натуральная</t>
  </si>
  <si>
    <t>Суп картоф. с мясными фрикад.</t>
  </si>
  <si>
    <t>Рис отварной</t>
  </si>
  <si>
    <t>Какао с молоком</t>
  </si>
  <si>
    <t>Винегрет овощной</t>
  </si>
  <si>
    <t>Тефтели из печени с рисом</t>
  </si>
  <si>
    <t>Оладьи</t>
  </si>
  <si>
    <t>Жаркое по домашнему с говядин.</t>
  </si>
  <si>
    <t>Салат из белокачанной капусты</t>
  </si>
  <si>
    <t>Котлеты или биточки рыбные</t>
  </si>
  <si>
    <t>(7-10 лет)</t>
  </si>
  <si>
    <t>150/135/15</t>
  </si>
  <si>
    <t>40/60</t>
  </si>
  <si>
    <t>100/150</t>
  </si>
  <si>
    <t>130/170</t>
  </si>
  <si>
    <t>150/100</t>
  </si>
  <si>
    <t>170/130</t>
  </si>
  <si>
    <t>Котлеты мясные</t>
  </si>
  <si>
    <t>Каша гречневая</t>
  </si>
  <si>
    <t>Каша пшеничная</t>
  </si>
  <si>
    <t>200-250</t>
  </si>
  <si>
    <t>160/140/20</t>
  </si>
  <si>
    <t>180-200</t>
  </si>
  <si>
    <t>Котлеты или биточки мясные</t>
  </si>
  <si>
    <t>ПЕРСПЕКТИВНОЕ ДЕСЯТИДНЕВНОЕ МЕНЮ</t>
  </si>
  <si>
    <t xml:space="preserve"> </t>
  </si>
  <si>
    <t>1-й день</t>
  </si>
  <si>
    <t>2-й день</t>
  </si>
  <si>
    <t>3-й день</t>
  </si>
  <si>
    <t>4-й день</t>
  </si>
  <si>
    <t>5-й день</t>
  </si>
  <si>
    <t>6-й день</t>
  </si>
  <si>
    <t>7-й день</t>
  </si>
  <si>
    <t>8-й день</t>
  </si>
  <si>
    <t>9-й день</t>
  </si>
  <si>
    <t>10-й день</t>
  </si>
  <si>
    <t>Наименование блюд</t>
  </si>
  <si>
    <t>Витамин С, мг</t>
  </si>
  <si>
    <t>Салат из белокачаннай капусты</t>
  </si>
  <si>
    <t>Пирожки с капустой</t>
  </si>
  <si>
    <t>60/60</t>
  </si>
  <si>
    <t>Салат из моркови с изюмом</t>
  </si>
  <si>
    <t>Каша из пшена и риса</t>
  </si>
  <si>
    <t>Салат витаминный</t>
  </si>
  <si>
    <t>Оладьи со сгущенным молоком</t>
  </si>
  <si>
    <t>200/20</t>
  </si>
  <si>
    <t>Щи со сметаной</t>
  </si>
  <si>
    <t>Соус томатный с маслом сливочным</t>
  </si>
  <si>
    <t>Котлеты рыбные</t>
  </si>
  <si>
    <t>187.04</t>
  </si>
  <si>
    <t>Сыр порционный</t>
  </si>
  <si>
    <t>Салат из отварн свеклы с чесноком</t>
  </si>
  <si>
    <t>0.6</t>
  </si>
  <si>
    <t>62.08</t>
  </si>
  <si>
    <t>Салат из моркови с яблоками</t>
  </si>
  <si>
    <t>Каша пшеничная молочная</t>
  </si>
  <si>
    <t>Борщ на мясном бульене</t>
  </si>
  <si>
    <t>1586.87</t>
  </si>
  <si>
    <t>73.11</t>
  </si>
  <si>
    <t xml:space="preserve">Суп гороховый </t>
  </si>
  <si>
    <t>для питания учащихся МБОУ "ООШ с. Уэлькаля"</t>
  </si>
  <si>
    <t>на 2013 - 2014 учебный год</t>
  </si>
  <si>
    <t>_____________Н.В.Козловская                                                                                           ______________ С.Х.Оторваев</t>
  </si>
  <si>
    <t xml:space="preserve">Директор  МБОУ                                                                                                                  Начальник  ТО          </t>
  </si>
  <si>
    <t>"ООШ с. Уэлькаля"                                                                                                              Управления Роспотребнадзора</t>
  </si>
  <si>
    <t xml:space="preserve">                                                                                                                                           по Чукотскому автономному округу</t>
  </si>
  <si>
    <t xml:space="preserve">                                                                                                                                           по Иультинскому району</t>
  </si>
  <si>
    <t xml:space="preserve">«___»______________ 2013 г.                                                                                            «___»______________ 2013 г.                          </t>
  </si>
  <si>
    <t>Каша молочная рисовая с маслом</t>
  </si>
  <si>
    <t>Каша молочная с пшеном и маслом</t>
  </si>
  <si>
    <t>Каша овсяная с маслом</t>
  </si>
  <si>
    <r>
      <t xml:space="preserve">Меню составлено с использованием лицензионной компьютерной программы П.С. Батищева "Школа. Питание" согласно требований СанПиН 2.4.5.2409-08п.6.10;6.13;6.15 и Сборника рецептур на продукцию для обучающихся во всех образовательных учреждениях
Сборник технических нормативов.
Часть 17. / М.П. Могильный
Количество страниц: 544c. Год выпуска: 2011г.
Автор/Составитель: Под общей редакцией М.П. Могильного, В.А. Тутельяна
</t>
    </r>
    <r>
      <rPr>
        <b/>
        <sz val="12"/>
        <rFont val="Arial"/>
        <family val="2"/>
      </rPr>
      <t xml:space="preserve"> Ответственная за составление меню: медсестра Андронова Л.Ю., фельдшер ФАП с. Уэлькаль_____________________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</si>
</sst>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17" fontId="0" fillId="0" borderId="10" xfId="0" applyNumberFormat="1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top" wrapText="1"/>
    </xf>
    <xf numFmtId="16" fontId="0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17"/>
  <sheetViews>
    <sheetView tabSelected="1" zoomScalePageLayoutView="0" workbookViewId="0" topLeftCell="A191">
      <selection activeCell="R135" sqref="R135"/>
    </sheetView>
  </sheetViews>
  <sheetFormatPr defaultColWidth="9.140625" defaultRowHeight="12.75"/>
  <cols>
    <col min="1" max="1" width="4.421875" style="0" customWidth="1"/>
    <col min="2" max="2" width="32.421875" style="0" customWidth="1"/>
    <col min="3" max="3" width="11.140625" style="0" customWidth="1"/>
    <col min="4" max="5" width="8.7109375" style="0" customWidth="1"/>
    <col min="6" max="6" width="9.7109375" style="0" customWidth="1"/>
    <col min="7" max="7" width="8.7109375" style="0" customWidth="1"/>
    <col min="8" max="8" width="11.8515625" style="0" customWidth="1"/>
    <col min="9" max="10" width="8.7109375" style="0" customWidth="1"/>
    <col min="11" max="11" width="9.57421875" style="0" customWidth="1"/>
    <col min="12" max="12" width="8.7109375" style="0" customWidth="1"/>
    <col min="13" max="13" width="11.7109375" style="19" customWidth="1"/>
  </cols>
  <sheetData>
    <row r="2" spans="1:12" ht="12.75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2.75">
      <c r="A3" s="53" t="s">
        <v>102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2.75">
      <c r="A4" s="53" t="s">
        <v>103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2.75">
      <c r="A5" s="53" t="s">
        <v>104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12.75">
      <c r="A6" s="53" t="s">
        <v>105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8" ht="12.75">
      <c r="A7" s="45" t="s">
        <v>0</v>
      </c>
      <c r="B7" s="45"/>
      <c r="C7" s="45"/>
      <c r="D7" s="45"/>
      <c r="E7" s="45"/>
      <c r="F7" s="45"/>
      <c r="G7" s="45"/>
      <c r="H7" s="10"/>
    </row>
    <row r="8" spans="1:12" ht="12.75">
      <c r="A8" s="53" t="s">
        <v>101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12.75">
      <c r="A9" s="53" t="s">
        <v>106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8" ht="12" customHeight="1">
      <c r="A10" s="45" t="s">
        <v>1</v>
      </c>
      <c r="B10" s="45"/>
      <c r="C10" s="45"/>
      <c r="D10" s="45"/>
      <c r="E10" s="45"/>
      <c r="F10" s="45"/>
      <c r="G10" s="45"/>
      <c r="H10" s="10"/>
    </row>
    <row r="11" spans="1:8" ht="2.25" customHeight="1" hidden="1">
      <c r="A11" s="3"/>
      <c r="B11" s="3"/>
      <c r="C11" s="3"/>
      <c r="D11" s="3"/>
      <c r="E11" s="3"/>
      <c r="F11" s="3"/>
      <c r="G11" s="3"/>
      <c r="H11" s="3"/>
    </row>
    <row r="12" spans="1:8" ht="12.75" hidden="1">
      <c r="A12" s="3"/>
      <c r="B12" s="3"/>
      <c r="C12" s="3"/>
      <c r="D12" s="3"/>
      <c r="E12" s="3"/>
      <c r="F12" s="3"/>
      <c r="G12" s="3"/>
      <c r="H12" s="3"/>
    </row>
    <row r="13" spans="1:12" ht="18.75" customHeight="1">
      <c r="A13" s="47" t="s">
        <v>63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1:12" ht="12.75">
      <c r="A14" s="47" t="s">
        <v>99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ht="12.75">
      <c r="A15" s="47" t="s">
        <v>100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2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2" ht="12.7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1:13" s="21" customFormat="1" ht="12.75">
      <c r="A18" s="46" t="s">
        <v>64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20"/>
    </row>
    <row r="19" spans="1:13" ht="15.75" customHeight="1">
      <c r="A19" s="9" t="s">
        <v>2</v>
      </c>
      <c r="B19" s="40" t="s">
        <v>75</v>
      </c>
      <c r="C19" s="22" t="s">
        <v>4</v>
      </c>
      <c r="D19" s="40" t="s">
        <v>5</v>
      </c>
      <c r="E19" s="40" t="s">
        <v>6</v>
      </c>
      <c r="F19" s="40" t="s">
        <v>7</v>
      </c>
      <c r="G19" s="40" t="s">
        <v>8</v>
      </c>
      <c r="H19" s="22" t="s">
        <v>4</v>
      </c>
      <c r="I19" s="40" t="s">
        <v>5</v>
      </c>
      <c r="J19" s="40" t="s">
        <v>6</v>
      </c>
      <c r="K19" s="40" t="s">
        <v>7</v>
      </c>
      <c r="L19" s="40" t="s">
        <v>8</v>
      </c>
      <c r="M19" s="38" t="s">
        <v>76</v>
      </c>
    </row>
    <row r="20" spans="1:13" ht="15.75" customHeight="1">
      <c r="A20" s="14"/>
      <c r="B20" s="41"/>
      <c r="C20" s="23" t="s">
        <v>34</v>
      </c>
      <c r="D20" s="48"/>
      <c r="E20" s="48"/>
      <c r="F20" s="48"/>
      <c r="G20" s="48"/>
      <c r="H20" s="23" t="s">
        <v>34</v>
      </c>
      <c r="I20" s="48"/>
      <c r="J20" s="48"/>
      <c r="K20" s="48"/>
      <c r="L20" s="48"/>
      <c r="M20" s="39"/>
    </row>
    <row r="21" spans="1:13" ht="15.75" customHeight="1">
      <c r="A21" s="52" t="s">
        <v>3</v>
      </c>
      <c r="B21" s="41"/>
      <c r="C21" s="24" t="s">
        <v>49</v>
      </c>
      <c r="D21" s="48"/>
      <c r="E21" s="48"/>
      <c r="F21" s="48"/>
      <c r="G21" s="48"/>
      <c r="H21" s="24" t="s">
        <v>35</v>
      </c>
      <c r="I21" s="48"/>
      <c r="J21" s="48"/>
      <c r="K21" s="48"/>
      <c r="L21" s="48"/>
      <c r="M21" s="39"/>
    </row>
    <row r="22" spans="1:13" ht="15.75" customHeight="1">
      <c r="A22" s="44"/>
      <c r="B22" s="42"/>
      <c r="C22" s="25" t="s">
        <v>36</v>
      </c>
      <c r="D22" s="49"/>
      <c r="E22" s="49"/>
      <c r="F22" s="49"/>
      <c r="G22" s="49"/>
      <c r="H22" s="25" t="s">
        <v>36</v>
      </c>
      <c r="I22" s="49"/>
      <c r="J22" s="49"/>
      <c r="K22" s="49"/>
      <c r="L22" s="49"/>
      <c r="M22" s="39"/>
    </row>
    <row r="23" spans="1:13" ht="15.75" customHeight="1">
      <c r="A23" s="5">
        <v>1</v>
      </c>
      <c r="B23" s="5">
        <v>2</v>
      </c>
      <c r="C23" s="5">
        <v>3</v>
      </c>
      <c r="D23" s="4">
        <v>4</v>
      </c>
      <c r="E23" s="4">
        <v>5</v>
      </c>
      <c r="F23" s="4">
        <v>6</v>
      </c>
      <c r="G23" s="4">
        <v>7</v>
      </c>
      <c r="H23" s="5">
        <v>8</v>
      </c>
      <c r="I23" s="15">
        <v>9</v>
      </c>
      <c r="J23" s="15">
        <v>10</v>
      </c>
      <c r="K23" s="15">
        <v>11</v>
      </c>
      <c r="L23" s="15">
        <v>12</v>
      </c>
      <c r="M23" s="27"/>
    </row>
    <row r="24" spans="1:13" ht="15.75" customHeight="1">
      <c r="A24" s="35" t="s">
        <v>65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26"/>
    </row>
    <row r="25" spans="1:13" ht="15.75" customHeight="1">
      <c r="A25" s="35" t="s">
        <v>9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26"/>
    </row>
    <row r="26" spans="1:13" ht="15.75" customHeight="1">
      <c r="A26" s="2">
        <v>1</v>
      </c>
      <c r="B26" s="2" t="s">
        <v>22</v>
      </c>
      <c r="C26" s="4" t="s">
        <v>50</v>
      </c>
      <c r="D26" s="4">
        <v>5.1</v>
      </c>
      <c r="E26" s="4">
        <v>7.7</v>
      </c>
      <c r="F26" s="4">
        <v>25</v>
      </c>
      <c r="G26" s="4">
        <v>225</v>
      </c>
      <c r="H26" s="4" t="s">
        <v>60</v>
      </c>
      <c r="I26" s="4">
        <v>5.3</v>
      </c>
      <c r="J26" s="4">
        <v>7.9</v>
      </c>
      <c r="K26" s="4">
        <v>26</v>
      </c>
      <c r="L26" s="4">
        <v>230</v>
      </c>
      <c r="M26" s="28"/>
    </row>
    <row r="27" spans="1:13" ht="15.75" customHeight="1">
      <c r="A27" s="2">
        <v>2</v>
      </c>
      <c r="B27" s="2" t="s">
        <v>10</v>
      </c>
      <c r="C27" s="6" t="s">
        <v>23</v>
      </c>
      <c r="D27" s="4">
        <v>5.1</v>
      </c>
      <c r="E27" s="4">
        <v>4.6</v>
      </c>
      <c r="F27" s="4">
        <v>0.3</v>
      </c>
      <c r="G27" s="4">
        <v>62.8</v>
      </c>
      <c r="H27" s="6" t="s">
        <v>23</v>
      </c>
      <c r="I27" s="4">
        <v>5.1</v>
      </c>
      <c r="J27" s="4">
        <v>4.6</v>
      </c>
      <c r="K27" s="4">
        <v>0.3</v>
      </c>
      <c r="L27" s="4">
        <v>62.8</v>
      </c>
      <c r="M27" s="28"/>
    </row>
    <row r="28" spans="1:13" ht="15.75" customHeight="1">
      <c r="A28" s="2">
        <v>3</v>
      </c>
      <c r="B28" s="2" t="s">
        <v>37</v>
      </c>
      <c r="C28" s="7" t="s">
        <v>38</v>
      </c>
      <c r="D28" s="4">
        <v>10.1</v>
      </c>
      <c r="E28" s="4">
        <v>13.8</v>
      </c>
      <c r="F28" s="4">
        <v>17</v>
      </c>
      <c r="G28" s="4">
        <v>166.7</v>
      </c>
      <c r="H28" s="4" t="s">
        <v>38</v>
      </c>
      <c r="I28" s="4">
        <v>10.1</v>
      </c>
      <c r="J28" s="4">
        <v>13.8</v>
      </c>
      <c r="K28" s="4">
        <v>17</v>
      </c>
      <c r="L28" s="4">
        <v>166.7</v>
      </c>
      <c r="M28" s="28"/>
    </row>
    <row r="29" spans="1:13" ht="15.75" customHeight="1">
      <c r="A29" s="2">
        <v>4</v>
      </c>
      <c r="B29" s="2" t="s">
        <v>11</v>
      </c>
      <c r="C29" s="4">
        <v>200</v>
      </c>
      <c r="D29" s="4" t="s">
        <v>12</v>
      </c>
      <c r="E29" s="4" t="s">
        <v>12</v>
      </c>
      <c r="F29" s="4">
        <v>15</v>
      </c>
      <c r="G29" s="4">
        <v>57</v>
      </c>
      <c r="H29" s="4">
        <v>200</v>
      </c>
      <c r="I29" s="4" t="s">
        <v>12</v>
      </c>
      <c r="J29" s="4" t="s">
        <v>12</v>
      </c>
      <c r="K29" s="4">
        <v>15</v>
      </c>
      <c r="L29" s="4">
        <v>57</v>
      </c>
      <c r="M29" s="28"/>
    </row>
    <row r="30" spans="1:13" ht="15.75" customHeight="1">
      <c r="A30" s="2">
        <v>5</v>
      </c>
      <c r="B30" s="2" t="s">
        <v>14</v>
      </c>
      <c r="C30" s="4">
        <v>200</v>
      </c>
      <c r="D30" s="4">
        <v>1</v>
      </c>
      <c r="E30" s="4"/>
      <c r="F30" s="4">
        <v>18.2</v>
      </c>
      <c r="G30" s="4">
        <v>76</v>
      </c>
      <c r="H30" s="4">
        <v>200</v>
      </c>
      <c r="I30" s="4">
        <v>1</v>
      </c>
      <c r="J30" s="4"/>
      <c r="K30" s="4">
        <v>18.2</v>
      </c>
      <c r="L30" s="4">
        <v>76</v>
      </c>
      <c r="M30" s="28"/>
    </row>
    <row r="31" spans="1:13" ht="15.75" customHeight="1">
      <c r="A31" s="2"/>
      <c r="B31" s="2" t="s">
        <v>13</v>
      </c>
      <c r="C31" s="4"/>
      <c r="D31" s="4">
        <f>SUM(D26:D30)</f>
        <v>21.299999999999997</v>
      </c>
      <c r="E31" s="4">
        <f>SUM(E26:E30)</f>
        <v>26.1</v>
      </c>
      <c r="F31" s="4">
        <f>SUM(F26:F30)</f>
        <v>75.5</v>
      </c>
      <c r="G31" s="4">
        <f>SUM(G26:G30)</f>
        <v>587.5</v>
      </c>
      <c r="H31" s="4"/>
      <c r="I31" s="4">
        <f>SUM(I26:I30)</f>
        <v>21.5</v>
      </c>
      <c r="J31" s="4">
        <f>SUM(J26:J30)</f>
        <v>26.3</v>
      </c>
      <c r="K31" s="4">
        <f>SUM(K26:K30)</f>
        <v>76.5</v>
      </c>
      <c r="L31" s="4">
        <f>SUM(L26:L30)</f>
        <v>592.5</v>
      </c>
      <c r="M31" s="4"/>
    </row>
    <row r="32" spans="1:13" ht="15.75" customHeight="1">
      <c r="A32" s="35" t="s">
        <v>15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26"/>
    </row>
    <row r="33" spans="1:13" ht="15.75" customHeight="1">
      <c r="A33" s="2">
        <v>1</v>
      </c>
      <c r="B33" s="2" t="s">
        <v>77</v>
      </c>
      <c r="C33" s="4">
        <v>200</v>
      </c>
      <c r="D33" s="4">
        <v>3.84</v>
      </c>
      <c r="E33" s="4">
        <v>20.16</v>
      </c>
      <c r="F33" s="4">
        <v>3.78</v>
      </c>
      <c r="G33" s="4">
        <v>260.44</v>
      </c>
      <c r="H33" s="4">
        <v>300</v>
      </c>
      <c r="I33" s="4">
        <v>5.76</v>
      </c>
      <c r="J33" s="4">
        <v>30.24</v>
      </c>
      <c r="K33" s="4">
        <v>5.67</v>
      </c>
      <c r="L33" s="4">
        <v>390.66</v>
      </c>
      <c r="M33" s="28"/>
    </row>
    <row r="34" spans="1:13" ht="15.75" customHeight="1">
      <c r="A34" s="2">
        <v>2</v>
      </c>
      <c r="B34" s="2" t="s">
        <v>24</v>
      </c>
      <c r="C34" s="4" t="s">
        <v>59</v>
      </c>
      <c r="D34" s="4">
        <v>5.1</v>
      </c>
      <c r="E34" s="4">
        <v>0.48</v>
      </c>
      <c r="F34" s="4">
        <v>16.12</v>
      </c>
      <c r="G34" s="4">
        <v>101.88</v>
      </c>
      <c r="H34" s="4">
        <v>300</v>
      </c>
      <c r="I34" s="4">
        <v>5.3</v>
      </c>
      <c r="J34" s="4">
        <v>0.72</v>
      </c>
      <c r="K34" s="4">
        <v>24.18</v>
      </c>
      <c r="L34" s="4">
        <v>152.82</v>
      </c>
      <c r="M34" s="26"/>
    </row>
    <row r="35" spans="1:13" ht="15.75" customHeight="1">
      <c r="A35" s="2">
        <v>3</v>
      </c>
      <c r="B35" s="2" t="s">
        <v>39</v>
      </c>
      <c r="C35" s="4">
        <v>100</v>
      </c>
      <c r="D35" s="4">
        <v>15</v>
      </c>
      <c r="E35" s="4">
        <v>15</v>
      </c>
      <c r="F35" s="4">
        <v>20</v>
      </c>
      <c r="G35" s="4">
        <v>175</v>
      </c>
      <c r="H35" s="4">
        <v>100</v>
      </c>
      <c r="I35" s="4">
        <v>15</v>
      </c>
      <c r="J35" s="4">
        <v>15</v>
      </c>
      <c r="K35" s="4">
        <v>20</v>
      </c>
      <c r="L35" s="4">
        <v>175</v>
      </c>
      <c r="M35" s="26"/>
    </row>
    <row r="36" spans="1:13" ht="15.75" customHeight="1">
      <c r="A36" s="2">
        <v>4</v>
      </c>
      <c r="B36" s="2" t="s">
        <v>16</v>
      </c>
      <c r="C36" s="4">
        <v>200</v>
      </c>
      <c r="D36" s="4">
        <v>34</v>
      </c>
      <c r="E36" s="4">
        <v>2.2</v>
      </c>
      <c r="F36" s="4">
        <v>19</v>
      </c>
      <c r="G36" s="4">
        <v>150</v>
      </c>
      <c r="H36" s="4">
        <v>230</v>
      </c>
      <c r="I36" s="4">
        <v>37</v>
      </c>
      <c r="J36" s="4">
        <v>2.5</v>
      </c>
      <c r="K36" s="4">
        <v>21</v>
      </c>
      <c r="L36" s="4">
        <v>154</v>
      </c>
      <c r="M36" s="26"/>
    </row>
    <row r="37" spans="1:13" ht="15.75" customHeight="1">
      <c r="A37" s="2">
        <v>5</v>
      </c>
      <c r="B37" s="2" t="s">
        <v>20</v>
      </c>
      <c r="C37" s="4">
        <v>200</v>
      </c>
      <c r="D37" s="4">
        <v>0.6</v>
      </c>
      <c r="E37" s="4" t="s">
        <v>12</v>
      </c>
      <c r="F37" s="4">
        <v>13.5</v>
      </c>
      <c r="G37" s="4">
        <v>130</v>
      </c>
      <c r="H37" s="4">
        <v>200</v>
      </c>
      <c r="I37" s="4">
        <v>0.6</v>
      </c>
      <c r="J37" s="4" t="s">
        <v>12</v>
      </c>
      <c r="K37" s="4">
        <v>13.5</v>
      </c>
      <c r="L37" s="4">
        <v>130</v>
      </c>
      <c r="M37" s="26">
        <v>70</v>
      </c>
    </row>
    <row r="38" spans="1:13" ht="15.75" customHeight="1">
      <c r="A38" s="2">
        <v>6</v>
      </c>
      <c r="B38" s="2" t="s">
        <v>25</v>
      </c>
      <c r="C38" s="4">
        <v>70</v>
      </c>
      <c r="D38" s="4">
        <v>0.9</v>
      </c>
      <c r="E38" s="4">
        <v>0.9</v>
      </c>
      <c r="F38" s="4">
        <v>15.4</v>
      </c>
      <c r="G38" s="4">
        <v>85</v>
      </c>
      <c r="H38" s="4">
        <v>70</v>
      </c>
      <c r="I38" s="4">
        <v>0.9</v>
      </c>
      <c r="J38" s="4">
        <v>0.9</v>
      </c>
      <c r="K38" s="4">
        <v>15.4</v>
      </c>
      <c r="L38" s="4">
        <v>85</v>
      </c>
      <c r="M38" s="26"/>
    </row>
    <row r="39" spans="1:13" ht="15.75" customHeight="1">
      <c r="A39" s="2"/>
      <c r="B39" s="2" t="s">
        <v>17</v>
      </c>
      <c r="C39" s="4"/>
      <c r="D39" s="4">
        <f>SUM(D33:D38)</f>
        <v>59.44</v>
      </c>
      <c r="E39" s="4">
        <f>SUM(E33:E38)</f>
        <v>38.74</v>
      </c>
      <c r="F39" s="4">
        <f>SUM(F33:F38)</f>
        <v>87.80000000000001</v>
      </c>
      <c r="G39" s="4">
        <f>SUM(G33:G38)</f>
        <v>902.3199999999999</v>
      </c>
      <c r="H39" s="4"/>
      <c r="I39" s="4">
        <f>SUM(I33:I38)</f>
        <v>64.56</v>
      </c>
      <c r="J39" s="4">
        <f>SUM(J33:J38)</f>
        <v>49.35999999999999</v>
      </c>
      <c r="K39" s="4">
        <f>SUM(K33:K38)</f>
        <v>99.75</v>
      </c>
      <c r="L39" s="4">
        <f>SUM(L33:L38)</f>
        <v>1087.48</v>
      </c>
      <c r="M39" s="4">
        <f>SUM(M33:M38)</f>
        <v>70</v>
      </c>
    </row>
    <row r="40" spans="1:13" ht="15.75" customHeight="1">
      <c r="A40" s="2"/>
      <c r="B40" s="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5.75" customHeight="1">
      <c r="A41" s="35" t="s">
        <v>18</v>
      </c>
      <c r="B41" s="35"/>
      <c r="C41" s="4"/>
      <c r="D41" s="8">
        <f>SUM(D31+D39+D40)</f>
        <v>80.74</v>
      </c>
      <c r="E41" s="8">
        <f>SUM(E31+E39+E40)</f>
        <v>64.84</v>
      </c>
      <c r="F41" s="8">
        <f>SUM(F31+F39+F40)</f>
        <v>163.3</v>
      </c>
      <c r="G41" s="8">
        <f>SUM(G31+G39+G40)</f>
        <v>1489.82</v>
      </c>
      <c r="H41" s="8"/>
      <c r="I41" s="8">
        <f>SUM(I31+I39+I40)</f>
        <v>86.06</v>
      </c>
      <c r="J41" s="8">
        <f>SUM(J31+J39+J40)</f>
        <v>75.66</v>
      </c>
      <c r="K41" s="8">
        <f>SUM(K31+K39+K40)</f>
        <v>176.25</v>
      </c>
      <c r="L41" s="8">
        <f>SUM(L31+L39+L40)</f>
        <v>1679.98</v>
      </c>
      <c r="M41" s="8">
        <f>SUM(M31+M39+M40)</f>
        <v>70</v>
      </c>
    </row>
    <row r="42" spans="1:13" ht="15.75" customHeight="1">
      <c r="A42" s="35" t="s">
        <v>66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26"/>
    </row>
    <row r="43" spans="1:13" ht="15.75" customHeight="1">
      <c r="A43" s="35" t="s">
        <v>9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26"/>
    </row>
    <row r="44" spans="1:13" ht="15.75" customHeight="1">
      <c r="A44" s="2">
        <v>1</v>
      </c>
      <c r="B44" s="2" t="s">
        <v>78</v>
      </c>
      <c r="C44" s="4" t="s">
        <v>79</v>
      </c>
      <c r="D44" s="4">
        <v>6.83</v>
      </c>
      <c r="E44" s="4">
        <v>9.9</v>
      </c>
      <c r="F44" s="4">
        <v>29.48</v>
      </c>
      <c r="G44" s="4">
        <v>249.18</v>
      </c>
      <c r="H44" s="4" t="s">
        <v>79</v>
      </c>
      <c r="I44" s="4">
        <v>6.83</v>
      </c>
      <c r="J44" s="4">
        <v>9.9</v>
      </c>
      <c r="K44" s="4">
        <v>29.48</v>
      </c>
      <c r="L44" s="4">
        <v>249.18</v>
      </c>
      <c r="M44" s="26"/>
    </row>
    <row r="45" spans="1:13" ht="15.75" customHeight="1">
      <c r="A45" s="2">
        <v>2</v>
      </c>
      <c r="B45" s="2" t="s">
        <v>19</v>
      </c>
      <c r="C45" s="17" t="s">
        <v>51</v>
      </c>
      <c r="D45" s="4">
        <v>4.6</v>
      </c>
      <c r="E45" s="4">
        <v>7.6</v>
      </c>
      <c r="F45" s="4">
        <v>35.5</v>
      </c>
      <c r="G45" s="4">
        <v>165</v>
      </c>
      <c r="H45" s="4" t="s">
        <v>51</v>
      </c>
      <c r="I45" s="4">
        <v>4.6</v>
      </c>
      <c r="J45" s="4">
        <v>7.6</v>
      </c>
      <c r="K45" s="4">
        <v>35.5</v>
      </c>
      <c r="L45" s="4">
        <v>165</v>
      </c>
      <c r="M45" s="26"/>
    </row>
    <row r="46" spans="1:13" ht="15.75" customHeight="1">
      <c r="A46" s="2">
        <v>3</v>
      </c>
      <c r="B46" s="2" t="s">
        <v>27</v>
      </c>
      <c r="C46" s="4">
        <v>200</v>
      </c>
      <c r="D46" s="4">
        <v>0.2</v>
      </c>
      <c r="E46" s="4">
        <v>0.1</v>
      </c>
      <c r="F46" s="4">
        <v>15.1</v>
      </c>
      <c r="G46" s="4">
        <v>58</v>
      </c>
      <c r="H46" s="4">
        <v>200</v>
      </c>
      <c r="I46" s="4">
        <v>0.2</v>
      </c>
      <c r="J46" s="4">
        <v>0.1</v>
      </c>
      <c r="K46" s="4">
        <v>15.1</v>
      </c>
      <c r="L46" s="4">
        <v>58</v>
      </c>
      <c r="M46" s="26"/>
    </row>
    <row r="47" spans="1:13" ht="15.75" customHeight="1">
      <c r="A47" s="2">
        <v>4</v>
      </c>
      <c r="B47" s="2" t="s">
        <v>14</v>
      </c>
      <c r="C47" s="4">
        <v>200</v>
      </c>
      <c r="D47" s="4">
        <v>1</v>
      </c>
      <c r="E47" s="4"/>
      <c r="F47" s="4">
        <v>18.2</v>
      </c>
      <c r="G47" s="4">
        <v>76</v>
      </c>
      <c r="H47" s="4">
        <v>200</v>
      </c>
      <c r="I47" s="4">
        <v>1</v>
      </c>
      <c r="J47" s="4"/>
      <c r="K47" s="4">
        <v>18.2</v>
      </c>
      <c r="L47" s="4">
        <v>76</v>
      </c>
      <c r="M47" s="26"/>
    </row>
    <row r="48" spans="1:13" ht="15.75" customHeight="1">
      <c r="A48" s="2"/>
      <c r="B48" s="2" t="s">
        <v>17</v>
      </c>
      <c r="C48" s="4"/>
      <c r="D48" s="4">
        <f>SUM(D44:D47)</f>
        <v>12.629999999999999</v>
      </c>
      <c r="E48" s="4">
        <f>SUM(E44:E47)</f>
        <v>17.6</v>
      </c>
      <c r="F48" s="4">
        <f>SUM(F44:F47)</f>
        <v>98.28</v>
      </c>
      <c r="G48" s="4">
        <f>SUM(G44:G47)</f>
        <v>548.1800000000001</v>
      </c>
      <c r="H48" s="4"/>
      <c r="I48" s="4">
        <f>SUM(I44:I47)</f>
        <v>12.629999999999999</v>
      </c>
      <c r="J48" s="4">
        <f>SUM(J44:J47)</f>
        <v>17.6</v>
      </c>
      <c r="K48" s="4">
        <f>SUM(K44:K47)</f>
        <v>98.28</v>
      </c>
      <c r="L48" s="4">
        <f>SUM(L44:L47)</f>
        <v>548.1800000000001</v>
      </c>
      <c r="M48" s="4"/>
    </row>
    <row r="49" spans="1:13" ht="15.75" customHeight="1">
      <c r="A49" s="35" t="s">
        <v>15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26"/>
    </row>
    <row r="50" spans="1:13" ht="15.75" customHeight="1">
      <c r="A50" s="2">
        <v>1</v>
      </c>
      <c r="B50" s="2" t="s">
        <v>80</v>
      </c>
      <c r="C50" s="4">
        <v>200</v>
      </c>
      <c r="D50" s="4">
        <v>2.52</v>
      </c>
      <c r="E50" s="4">
        <v>14.16</v>
      </c>
      <c r="F50" s="4">
        <v>39.06</v>
      </c>
      <c r="G50" s="4">
        <v>290.18</v>
      </c>
      <c r="H50" s="4">
        <v>300</v>
      </c>
      <c r="I50" s="4">
        <v>3.78</v>
      </c>
      <c r="J50" s="4">
        <v>21.24</v>
      </c>
      <c r="K50" s="4">
        <v>58.59</v>
      </c>
      <c r="L50" s="4">
        <v>435.27</v>
      </c>
      <c r="M50" s="26"/>
    </row>
    <row r="51" spans="1:13" ht="15.75" customHeight="1">
      <c r="A51" s="2">
        <v>2</v>
      </c>
      <c r="B51" s="2" t="s">
        <v>40</v>
      </c>
      <c r="C51" s="4" t="s">
        <v>59</v>
      </c>
      <c r="D51" s="4">
        <v>9</v>
      </c>
      <c r="E51" s="4">
        <v>21</v>
      </c>
      <c r="F51" s="4">
        <v>30.5</v>
      </c>
      <c r="G51" s="4">
        <v>215</v>
      </c>
      <c r="H51" s="4">
        <v>300</v>
      </c>
      <c r="I51" s="4">
        <v>10</v>
      </c>
      <c r="J51" s="4">
        <v>22</v>
      </c>
      <c r="K51" s="4">
        <v>31.5</v>
      </c>
      <c r="L51" s="4">
        <v>217</v>
      </c>
      <c r="M51" s="26"/>
    </row>
    <row r="52" spans="1:13" ht="15.75" customHeight="1">
      <c r="A52" s="2">
        <v>3</v>
      </c>
      <c r="B52" s="2" t="s">
        <v>41</v>
      </c>
      <c r="C52" s="4">
        <v>200</v>
      </c>
      <c r="D52" s="4">
        <v>9</v>
      </c>
      <c r="E52" s="4">
        <v>8.1</v>
      </c>
      <c r="F52" s="4">
        <v>11</v>
      </c>
      <c r="G52" s="4">
        <v>105</v>
      </c>
      <c r="H52" s="4">
        <v>230</v>
      </c>
      <c r="I52" s="4">
        <v>10</v>
      </c>
      <c r="J52" s="4">
        <v>8.2</v>
      </c>
      <c r="K52" s="4">
        <v>11.5</v>
      </c>
      <c r="L52" s="4">
        <v>105.5</v>
      </c>
      <c r="M52" s="26"/>
    </row>
    <row r="53" spans="1:13" ht="15.75" customHeight="1">
      <c r="A53" s="2">
        <v>4</v>
      </c>
      <c r="B53" s="2" t="s">
        <v>56</v>
      </c>
      <c r="C53" s="4">
        <v>100</v>
      </c>
      <c r="D53" s="4">
        <v>11.3</v>
      </c>
      <c r="E53" s="4">
        <v>10.2</v>
      </c>
      <c r="F53" s="4">
        <v>9</v>
      </c>
      <c r="G53" s="4">
        <v>157</v>
      </c>
      <c r="H53" s="4">
        <v>100</v>
      </c>
      <c r="I53" s="4">
        <v>11.3</v>
      </c>
      <c r="J53" s="4">
        <v>10.2</v>
      </c>
      <c r="K53" s="4">
        <v>9</v>
      </c>
      <c r="L53" s="4">
        <v>157</v>
      </c>
      <c r="M53" s="26"/>
    </row>
    <row r="54" spans="1:13" ht="15.75" customHeight="1">
      <c r="A54" s="2">
        <v>5</v>
      </c>
      <c r="B54" s="2" t="s">
        <v>20</v>
      </c>
      <c r="C54" s="4">
        <v>200</v>
      </c>
      <c r="D54" s="4">
        <v>0.6</v>
      </c>
      <c r="E54" s="4" t="s">
        <v>12</v>
      </c>
      <c r="F54" s="4">
        <v>13.5</v>
      </c>
      <c r="G54" s="4">
        <v>130</v>
      </c>
      <c r="H54" s="4">
        <v>200</v>
      </c>
      <c r="I54" s="4">
        <v>0.6</v>
      </c>
      <c r="J54" s="4" t="s">
        <v>12</v>
      </c>
      <c r="K54" s="4">
        <v>13.5</v>
      </c>
      <c r="L54" s="4">
        <v>130</v>
      </c>
      <c r="M54" s="26"/>
    </row>
    <row r="55" spans="1:13" ht="15.75" customHeight="1">
      <c r="A55" s="2">
        <v>6</v>
      </c>
      <c r="B55" s="2" t="s">
        <v>25</v>
      </c>
      <c r="C55" s="4">
        <v>70</v>
      </c>
      <c r="D55" s="4">
        <v>0.9</v>
      </c>
      <c r="E55" s="4">
        <v>0.9</v>
      </c>
      <c r="F55" s="4">
        <v>15.4</v>
      </c>
      <c r="G55" s="4">
        <v>85</v>
      </c>
      <c r="H55" s="4">
        <v>70</v>
      </c>
      <c r="I55" s="4">
        <v>0.9</v>
      </c>
      <c r="J55" s="4">
        <v>0.9</v>
      </c>
      <c r="K55" s="4">
        <v>15.4</v>
      </c>
      <c r="L55" s="4">
        <v>85</v>
      </c>
      <c r="M55" s="26">
        <v>70</v>
      </c>
    </row>
    <row r="56" spans="1:13" ht="0.75" customHeight="1">
      <c r="A56" s="2"/>
      <c r="B56" s="2"/>
      <c r="C56" s="4"/>
      <c r="D56" s="4"/>
      <c r="E56" s="4"/>
      <c r="F56" s="4"/>
      <c r="G56" s="4"/>
      <c r="H56" s="4"/>
      <c r="I56" s="4"/>
      <c r="J56" s="4"/>
      <c r="K56" s="4"/>
      <c r="L56" s="4"/>
      <c r="M56" s="26"/>
    </row>
    <row r="57" spans="1:13" ht="15.75" customHeight="1">
      <c r="A57" s="2"/>
      <c r="B57" s="2" t="s">
        <v>13</v>
      </c>
      <c r="C57" s="4"/>
      <c r="D57" s="4">
        <f>SUM(D50:D56)</f>
        <v>33.32</v>
      </c>
      <c r="E57" s="4">
        <f>SUM(E50:E56)</f>
        <v>54.35999999999999</v>
      </c>
      <c r="F57" s="4">
        <f>SUM(F50:F56)</f>
        <v>118.46000000000001</v>
      </c>
      <c r="G57" s="4">
        <f>SUM(G50:G56)</f>
        <v>982.1800000000001</v>
      </c>
      <c r="H57" s="4"/>
      <c r="I57" s="4">
        <f>SUM(I50:I56)</f>
        <v>36.58</v>
      </c>
      <c r="J57" s="4">
        <f>SUM(J50:J56)</f>
        <v>62.54</v>
      </c>
      <c r="K57" s="4">
        <f>SUM(K50:K56)</f>
        <v>139.49</v>
      </c>
      <c r="L57" s="4">
        <f>SUM(L50:L56)</f>
        <v>1129.77</v>
      </c>
      <c r="M57" s="4"/>
    </row>
    <row r="58" spans="1:13" ht="15.75" customHeight="1">
      <c r="A58" s="35" t="s">
        <v>67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26"/>
    </row>
    <row r="59" spans="1:13" ht="15.75" customHeight="1">
      <c r="A59" s="35" t="s">
        <v>9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26"/>
    </row>
    <row r="60" spans="1:13" ht="15" customHeight="1">
      <c r="A60" s="37">
        <v>1</v>
      </c>
      <c r="B60" s="50" t="s">
        <v>107</v>
      </c>
      <c r="C60" s="4">
        <v>200</v>
      </c>
      <c r="D60" s="4">
        <v>6.32</v>
      </c>
      <c r="E60" s="4">
        <v>10.18</v>
      </c>
      <c r="F60" s="4">
        <v>26.34</v>
      </c>
      <c r="G60" s="4">
        <v>223.16</v>
      </c>
      <c r="H60" s="4">
        <v>300</v>
      </c>
      <c r="I60" s="4">
        <v>9.48</v>
      </c>
      <c r="J60" s="4">
        <v>15.32</v>
      </c>
      <c r="K60" s="4">
        <v>39.51</v>
      </c>
      <c r="L60" s="4">
        <v>334.74</v>
      </c>
      <c r="M60" s="28"/>
    </row>
    <row r="61" spans="1:13" ht="15.75" customHeight="1" hidden="1">
      <c r="A61" s="37"/>
      <c r="B61" s="50"/>
      <c r="C61" s="4"/>
      <c r="D61" s="4"/>
      <c r="E61" s="4"/>
      <c r="F61" s="4"/>
      <c r="G61" s="4"/>
      <c r="H61" s="4"/>
      <c r="I61" s="4"/>
      <c r="J61" s="4"/>
      <c r="K61" s="4"/>
      <c r="L61" s="4"/>
      <c r="M61" s="26"/>
    </row>
    <row r="62" spans="1:13" ht="0.75" customHeight="1" hidden="1">
      <c r="A62" s="2"/>
      <c r="B62" s="18"/>
      <c r="C62" s="4"/>
      <c r="D62" s="4"/>
      <c r="E62" s="4"/>
      <c r="F62" s="4"/>
      <c r="G62" s="4"/>
      <c r="H62" s="5"/>
      <c r="I62" s="4"/>
      <c r="J62" s="4"/>
      <c r="K62" s="4"/>
      <c r="L62" s="4"/>
      <c r="M62" s="26"/>
    </row>
    <row r="63" spans="1:13" ht="15.75" customHeight="1">
      <c r="A63" s="2">
        <v>3</v>
      </c>
      <c r="B63" s="2" t="s">
        <v>11</v>
      </c>
      <c r="C63" s="4">
        <v>200</v>
      </c>
      <c r="D63" s="4" t="s">
        <v>12</v>
      </c>
      <c r="E63" s="4"/>
      <c r="F63" s="4">
        <v>15</v>
      </c>
      <c r="G63" s="4">
        <v>57</v>
      </c>
      <c r="H63" s="4">
        <v>200</v>
      </c>
      <c r="I63" s="4"/>
      <c r="J63" s="4"/>
      <c r="K63" s="4">
        <v>15</v>
      </c>
      <c r="L63" s="4">
        <v>57</v>
      </c>
      <c r="M63" s="26"/>
    </row>
    <row r="64" spans="1:13" ht="15.75" customHeight="1">
      <c r="A64" s="2">
        <v>4</v>
      </c>
      <c r="B64" s="2" t="s">
        <v>25</v>
      </c>
      <c r="C64" s="4">
        <v>70</v>
      </c>
      <c r="D64" s="4">
        <v>0.9</v>
      </c>
      <c r="E64" s="4">
        <v>0.9</v>
      </c>
      <c r="F64" s="4">
        <v>15.4</v>
      </c>
      <c r="G64" s="4">
        <v>85</v>
      </c>
      <c r="H64" s="4">
        <v>70</v>
      </c>
      <c r="I64" s="4">
        <v>0.9</v>
      </c>
      <c r="J64" s="4">
        <v>0.9</v>
      </c>
      <c r="K64" s="4">
        <v>15.4</v>
      </c>
      <c r="L64" s="4">
        <v>85</v>
      </c>
      <c r="M64" s="26"/>
    </row>
    <row r="65" spans="1:13" ht="15.75" customHeight="1">
      <c r="A65" s="2">
        <v>5</v>
      </c>
      <c r="B65" s="2" t="s">
        <v>14</v>
      </c>
      <c r="C65" s="4">
        <v>200</v>
      </c>
      <c r="D65" s="4">
        <v>1</v>
      </c>
      <c r="E65" s="4"/>
      <c r="F65" s="4">
        <v>20.2</v>
      </c>
      <c r="G65" s="4">
        <v>92</v>
      </c>
      <c r="H65" s="4">
        <v>200</v>
      </c>
      <c r="I65" s="4">
        <v>1</v>
      </c>
      <c r="J65" s="4"/>
      <c r="K65" s="4">
        <v>20.2</v>
      </c>
      <c r="L65" s="4">
        <v>92</v>
      </c>
      <c r="M65" s="26"/>
    </row>
    <row r="66" spans="1:13" ht="15.75" customHeight="1">
      <c r="A66" s="2"/>
      <c r="B66" s="2" t="s">
        <v>17</v>
      </c>
      <c r="C66" s="4"/>
      <c r="D66" s="4">
        <f>SUM(D60:D65)</f>
        <v>8.22</v>
      </c>
      <c r="E66" s="4">
        <f>SUM(E60:E65)</f>
        <v>11.08</v>
      </c>
      <c r="F66" s="4">
        <f>SUM(F60:F65)</f>
        <v>76.94</v>
      </c>
      <c r="G66" s="4">
        <f>SUM(G60:G65)</f>
        <v>457.15999999999997</v>
      </c>
      <c r="H66" s="4"/>
      <c r="I66" s="4">
        <f>SUM(I60:I65)</f>
        <v>11.38</v>
      </c>
      <c r="J66" s="4">
        <f>SUM(J60:J65)</f>
        <v>16.22</v>
      </c>
      <c r="K66" s="4">
        <f>SUM(K60:K65)</f>
        <v>90.11</v>
      </c>
      <c r="L66" s="4">
        <f>SUM(L60:L65)</f>
        <v>568.74</v>
      </c>
      <c r="M66" s="4"/>
    </row>
    <row r="67" spans="1:13" ht="15.75" customHeight="1">
      <c r="A67" s="35" t="s">
        <v>15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26"/>
    </row>
    <row r="68" spans="1:13" ht="15.75" customHeight="1">
      <c r="A68" s="2">
        <v>1</v>
      </c>
      <c r="B68" s="2" t="s">
        <v>82</v>
      </c>
      <c r="C68" s="4">
        <v>200</v>
      </c>
      <c r="D68" s="4">
        <v>2.28</v>
      </c>
      <c r="E68" s="4">
        <v>14.3</v>
      </c>
      <c r="F68" s="4">
        <v>15.72</v>
      </c>
      <c r="G68" s="4">
        <v>218</v>
      </c>
      <c r="H68" s="4">
        <v>300</v>
      </c>
      <c r="I68" s="4">
        <v>3.42</v>
      </c>
      <c r="J68" s="4">
        <v>21.45</v>
      </c>
      <c r="K68" s="4">
        <v>23.58</v>
      </c>
      <c r="L68" s="4">
        <v>300.26</v>
      </c>
      <c r="M68" s="26"/>
    </row>
    <row r="69" spans="1:13" ht="15.75" customHeight="1">
      <c r="A69" s="2">
        <v>2</v>
      </c>
      <c r="B69" s="2" t="s">
        <v>28</v>
      </c>
      <c r="C69" s="4" t="s">
        <v>59</v>
      </c>
      <c r="D69" s="4">
        <v>3.6</v>
      </c>
      <c r="E69" s="4">
        <v>4.8</v>
      </c>
      <c r="F69" s="4">
        <v>25</v>
      </c>
      <c r="G69" s="4">
        <v>182</v>
      </c>
      <c r="H69" s="4">
        <v>300</v>
      </c>
      <c r="I69" s="4">
        <v>3.8</v>
      </c>
      <c r="J69" s="4">
        <v>5</v>
      </c>
      <c r="K69" s="4">
        <v>27</v>
      </c>
      <c r="L69" s="4">
        <v>183.3</v>
      </c>
      <c r="M69" s="26"/>
    </row>
    <row r="70" spans="1:13" ht="15" customHeight="1">
      <c r="A70" s="37">
        <v>3</v>
      </c>
      <c r="B70" s="50" t="s">
        <v>21</v>
      </c>
      <c r="C70" s="36">
        <v>200</v>
      </c>
      <c r="D70" s="36">
        <v>4.1</v>
      </c>
      <c r="E70" s="36">
        <v>1.6</v>
      </c>
      <c r="F70" s="36">
        <v>18.2</v>
      </c>
      <c r="G70" s="36">
        <v>125</v>
      </c>
      <c r="H70" s="4">
        <v>230</v>
      </c>
      <c r="I70" s="36">
        <v>4.3</v>
      </c>
      <c r="J70" s="36">
        <v>1.8</v>
      </c>
      <c r="K70" s="36">
        <v>19</v>
      </c>
      <c r="L70" s="36">
        <v>125</v>
      </c>
      <c r="M70" s="26"/>
    </row>
    <row r="71" spans="1:13" ht="15.75" customHeight="1" hidden="1">
      <c r="A71" s="37"/>
      <c r="B71" s="50"/>
      <c r="C71" s="36"/>
      <c r="D71" s="36"/>
      <c r="E71" s="36"/>
      <c r="F71" s="36"/>
      <c r="G71" s="36"/>
      <c r="H71" s="4"/>
      <c r="I71" s="36"/>
      <c r="J71" s="36"/>
      <c r="K71" s="36"/>
      <c r="L71" s="36"/>
      <c r="M71" s="26"/>
    </row>
    <row r="72" spans="1:13" ht="15.75" customHeight="1">
      <c r="A72" s="2">
        <v>5</v>
      </c>
      <c r="B72" s="2" t="s">
        <v>29</v>
      </c>
      <c r="C72" s="4">
        <v>100</v>
      </c>
      <c r="D72" s="4">
        <v>21.3</v>
      </c>
      <c r="E72" s="4">
        <v>13.9</v>
      </c>
      <c r="F72" s="4"/>
      <c r="G72" s="4">
        <v>191</v>
      </c>
      <c r="H72" s="4">
        <v>100</v>
      </c>
      <c r="I72" s="4">
        <v>21.3</v>
      </c>
      <c r="J72" s="4">
        <v>13.9</v>
      </c>
      <c r="K72" s="4"/>
      <c r="L72" s="4">
        <v>191</v>
      </c>
      <c r="M72" s="26"/>
    </row>
    <row r="73" spans="1:13" ht="15.75" customHeight="1">
      <c r="A73" s="2">
        <v>6</v>
      </c>
      <c r="B73" s="2" t="s">
        <v>20</v>
      </c>
      <c r="C73" s="4">
        <v>200</v>
      </c>
      <c r="D73" s="4">
        <v>0.6</v>
      </c>
      <c r="E73" s="4"/>
      <c r="F73" s="4">
        <v>13.5</v>
      </c>
      <c r="G73" s="4">
        <v>130</v>
      </c>
      <c r="H73" s="4">
        <v>200</v>
      </c>
      <c r="I73" s="4">
        <v>0.6</v>
      </c>
      <c r="J73" s="4"/>
      <c r="K73" s="4">
        <v>13.5</v>
      </c>
      <c r="L73" s="4">
        <v>130</v>
      </c>
      <c r="M73" s="26">
        <v>70</v>
      </c>
    </row>
    <row r="74" spans="1:13" ht="15.75" customHeight="1">
      <c r="A74" s="2">
        <v>7</v>
      </c>
      <c r="B74" s="2" t="s">
        <v>25</v>
      </c>
      <c r="C74" s="4">
        <v>70</v>
      </c>
      <c r="D74" s="4">
        <v>0.9</v>
      </c>
      <c r="E74" s="4">
        <v>0.9</v>
      </c>
      <c r="F74" s="4">
        <v>15.4</v>
      </c>
      <c r="G74" s="4">
        <v>85</v>
      </c>
      <c r="H74" s="4">
        <v>70</v>
      </c>
      <c r="I74" s="4">
        <v>0.9</v>
      </c>
      <c r="J74" s="4">
        <v>0.9</v>
      </c>
      <c r="K74" s="4">
        <v>15.4</v>
      </c>
      <c r="L74" s="4">
        <v>85</v>
      </c>
      <c r="M74" s="26"/>
    </row>
    <row r="75" spans="1:13" ht="15.75" customHeight="1">
      <c r="A75" s="2">
        <v>8</v>
      </c>
      <c r="B75" s="2" t="s">
        <v>83</v>
      </c>
      <c r="C75" s="4" t="s">
        <v>84</v>
      </c>
      <c r="D75" s="4">
        <v>13</v>
      </c>
      <c r="E75" s="4">
        <v>13.2</v>
      </c>
      <c r="F75" s="4">
        <v>63.2</v>
      </c>
      <c r="G75" s="4">
        <v>426</v>
      </c>
      <c r="H75" s="4" t="s">
        <v>84</v>
      </c>
      <c r="I75" s="4">
        <v>13</v>
      </c>
      <c r="J75" s="4">
        <v>13.2</v>
      </c>
      <c r="K75" s="4">
        <v>63.2</v>
      </c>
      <c r="L75" s="4">
        <v>426</v>
      </c>
      <c r="M75" s="26"/>
    </row>
    <row r="76" spans="1:13" ht="15.75" customHeight="1">
      <c r="A76" s="2"/>
      <c r="B76" s="2" t="s">
        <v>17</v>
      </c>
      <c r="C76" s="4"/>
      <c r="D76" s="4">
        <f>SUM(D68:D75)</f>
        <v>45.78</v>
      </c>
      <c r="E76" s="4">
        <f>SUM(E68:E75)</f>
        <v>48.7</v>
      </c>
      <c r="F76" s="4">
        <f>SUM(F68:F75)</f>
        <v>151.02</v>
      </c>
      <c r="G76" s="4">
        <f>SUM(G68:G75)</f>
        <v>1357</v>
      </c>
      <c r="H76" s="4"/>
      <c r="I76" s="4">
        <f>SUM(I68:I75)</f>
        <v>47.32</v>
      </c>
      <c r="J76" s="4">
        <f>SUM(J68:J75)</f>
        <v>56.25</v>
      </c>
      <c r="K76" s="4">
        <f>SUM(K68:K75)</f>
        <v>161.68</v>
      </c>
      <c r="L76" s="4">
        <f>SUM(L68:L75)</f>
        <v>1440.56</v>
      </c>
      <c r="M76" s="4">
        <v>70</v>
      </c>
    </row>
    <row r="77" spans="1:13" ht="15.75" customHeight="1">
      <c r="A77" s="35" t="s">
        <v>18</v>
      </c>
      <c r="B77" s="35"/>
      <c r="C77" s="4"/>
      <c r="D77" s="8">
        <v>54</v>
      </c>
      <c r="E77" s="8">
        <v>59.67</v>
      </c>
      <c r="F77" s="8">
        <v>227.96</v>
      </c>
      <c r="G77" s="8">
        <v>1814.16</v>
      </c>
      <c r="H77" s="8"/>
      <c r="I77" s="8">
        <v>58.7</v>
      </c>
      <c r="J77" s="8">
        <v>72.47</v>
      </c>
      <c r="K77" s="8">
        <v>251.79</v>
      </c>
      <c r="L77" s="8">
        <v>2009.3</v>
      </c>
      <c r="M77" s="8"/>
    </row>
    <row r="78" spans="1:13" ht="15.75" customHeight="1">
      <c r="A78" s="35" t="s">
        <v>68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26"/>
    </row>
    <row r="79" spans="1:13" ht="15.75" customHeight="1">
      <c r="A79" s="35" t="s">
        <v>9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26"/>
    </row>
    <row r="80" spans="1:13" ht="15.75" customHeight="1">
      <c r="A80" s="2">
        <v>1</v>
      </c>
      <c r="B80" s="2" t="s">
        <v>108</v>
      </c>
      <c r="C80" s="4" t="s">
        <v>52</v>
      </c>
      <c r="D80" s="4">
        <v>4.1</v>
      </c>
      <c r="E80" s="4">
        <v>7.1</v>
      </c>
      <c r="F80" s="4">
        <v>23.5</v>
      </c>
      <c r="G80" s="4">
        <v>176.5</v>
      </c>
      <c r="H80" s="4" t="s">
        <v>53</v>
      </c>
      <c r="I80" s="4">
        <v>5.1</v>
      </c>
      <c r="J80" s="4">
        <v>7.7</v>
      </c>
      <c r="K80" s="4">
        <v>25</v>
      </c>
      <c r="L80" s="4">
        <v>178</v>
      </c>
      <c r="M80" s="28"/>
    </row>
    <row r="81" spans="1:13" ht="15.75" customHeight="1">
      <c r="A81" s="2">
        <v>3</v>
      </c>
      <c r="B81" s="2" t="s">
        <v>42</v>
      </c>
      <c r="C81" s="4">
        <v>200</v>
      </c>
      <c r="D81" s="4">
        <v>3.3</v>
      </c>
      <c r="E81" s="4">
        <v>5.4</v>
      </c>
      <c r="F81" s="4">
        <v>4.7</v>
      </c>
      <c r="G81" s="4">
        <v>83.5</v>
      </c>
      <c r="H81" s="4">
        <v>200</v>
      </c>
      <c r="I81" s="4">
        <v>3.3</v>
      </c>
      <c r="J81" s="4">
        <v>5.4</v>
      </c>
      <c r="K81" s="4">
        <v>4.7</v>
      </c>
      <c r="L81" s="4">
        <v>83.5</v>
      </c>
      <c r="M81" s="26"/>
    </row>
    <row r="82" spans="1:13" ht="15.75" customHeight="1">
      <c r="A82" s="2">
        <v>4</v>
      </c>
      <c r="B82" s="2" t="s">
        <v>25</v>
      </c>
      <c r="C82" s="4">
        <v>70</v>
      </c>
      <c r="D82" s="4">
        <v>0.9</v>
      </c>
      <c r="E82" s="4">
        <v>0.9</v>
      </c>
      <c r="F82" s="4">
        <v>15.4</v>
      </c>
      <c r="G82" s="4">
        <v>85</v>
      </c>
      <c r="H82" s="4">
        <v>70</v>
      </c>
      <c r="I82" s="4">
        <v>0.9</v>
      </c>
      <c r="J82" s="4">
        <v>0.9</v>
      </c>
      <c r="K82" s="4">
        <v>15.4</v>
      </c>
      <c r="L82" s="4">
        <v>85</v>
      </c>
      <c r="M82" s="26"/>
    </row>
    <row r="83" spans="1:13" ht="15.75" customHeight="1">
      <c r="A83" s="2">
        <v>5</v>
      </c>
      <c r="B83" s="2" t="s">
        <v>14</v>
      </c>
      <c r="C83" s="4">
        <v>200</v>
      </c>
      <c r="D83" s="4">
        <v>1</v>
      </c>
      <c r="E83" s="4"/>
      <c r="F83" s="4">
        <v>18.2</v>
      </c>
      <c r="G83" s="4">
        <v>76</v>
      </c>
      <c r="H83" s="4">
        <v>200</v>
      </c>
      <c r="I83" s="4">
        <v>1</v>
      </c>
      <c r="J83" s="4"/>
      <c r="K83" s="4">
        <v>18.2</v>
      </c>
      <c r="L83" s="4">
        <v>76</v>
      </c>
      <c r="M83" s="26"/>
    </row>
    <row r="84" spans="1:13" ht="15.75" customHeight="1">
      <c r="A84" s="2"/>
      <c r="B84" s="2" t="s">
        <v>17</v>
      </c>
      <c r="C84" s="4"/>
      <c r="D84" s="4">
        <f>SUM(D80:D83)</f>
        <v>9.299999999999999</v>
      </c>
      <c r="E84" s="4">
        <f>SUM(E80:E83)</f>
        <v>13.4</v>
      </c>
      <c r="F84" s="4">
        <f>SUM(F80:F83)</f>
        <v>61.8</v>
      </c>
      <c r="G84" s="4">
        <f>SUM(G80:G83)</f>
        <v>421</v>
      </c>
      <c r="H84" s="4"/>
      <c r="I84" s="4">
        <f>SUM(I80:I83)</f>
        <v>10.299999999999999</v>
      </c>
      <c r="J84" s="4">
        <f>SUM(J80:J83)</f>
        <v>14.000000000000002</v>
      </c>
      <c r="K84" s="4">
        <f>SUM(K80:K83)</f>
        <v>63.3</v>
      </c>
      <c r="L84" s="4">
        <f>SUM(L80:L83)</f>
        <v>422.5</v>
      </c>
      <c r="M84" s="4"/>
    </row>
    <row r="85" spans="1:13" ht="15.75" customHeight="1">
      <c r="A85" s="35" t="s">
        <v>15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26"/>
    </row>
    <row r="86" spans="1:13" ht="15.75" customHeight="1">
      <c r="A86" s="2">
        <v>1</v>
      </c>
      <c r="B86" s="2" t="s">
        <v>43</v>
      </c>
      <c r="C86" s="4" t="s">
        <v>61</v>
      </c>
      <c r="D86" s="6"/>
      <c r="E86" s="4">
        <v>10.38</v>
      </c>
      <c r="F86" s="4">
        <v>16.8</v>
      </c>
      <c r="G86" s="4">
        <v>183.02</v>
      </c>
      <c r="H86" s="4" t="s">
        <v>59</v>
      </c>
      <c r="I86" s="4">
        <v>4.83</v>
      </c>
      <c r="J86" s="4">
        <v>15.57</v>
      </c>
      <c r="K86" s="4">
        <v>24.12</v>
      </c>
      <c r="L86" s="4">
        <v>274.53</v>
      </c>
      <c r="M86" s="26"/>
    </row>
    <row r="87" spans="1:13" ht="15.75" customHeight="1">
      <c r="A87" s="2">
        <v>2</v>
      </c>
      <c r="B87" s="2" t="s">
        <v>85</v>
      </c>
      <c r="C87" s="4">
        <v>200</v>
      </c>
      <c r="D87" s="4">
        <v>1.68</v>
      </c>
      <c r="E87" s="4">
        <v>1.34</v>
      </c>
      <c r="F87" s="4">
        <v>7.38</v>
      </c>
      <c r="G87" s="4">
        <v>49.32</v>
      </c>
      <c r="H87" s="4">
        <v>300</v>
      </c>
      <c r="I87" s="4">
        <v>2.52</v>
      </c>
      <c r="J87" s="4">
        <v>2.01</v>
      </c>
      <c r="K87" s="4">
        <v>11.07</v>
      </c>
      <c r="L87" s="4">
        <v>73.98</v>
      </c>
      <c r="M87" s="26"/>
    </row>
    <row r="88" spans="1:13" ht="15.75" customHeight="1">
      <c r="A88" s="2">
        <v>3</v>
      </c>
      <c r="B88" s="2" t="s">
        <v>86</v>
      </c>
      <c r="C88" s="4">
        <v>100</v>
      </c>
      <c r="D88" s="4">
        <v>1.23</v>
      </c>
      <c r="E88" s="4">
        <v>3</v>
      </c>
      <c r="F88" s="4">
        <v>9.77</v>
      </c>
      <c r="G88" s="4">
        <v>71.21</v>
      </c>
      <c r="H88" s="4">
        <v>100</v>
      </c>
      <c r="I88" s="4">
        <v>1.23</v>
      </c>
      <c r="J88" s="4">
        <v>3</v>
      </c>
      <c r="K88" s="4">
        <v>9.77</v>
      </c>
      <c r="L88" s="4">
        <v>71.21</v>
      </c>
      <c r="M88" s="26"/>
    </row>
    <row r="89" spans="1:13" ht="15.75" customHeight="1">
      <c r="A89" s="2">
        <v>4</v>
      </c>
      <c r="B89" s="2" t="s">
        <v>57</v>
      </c>
      <c r="C89" s="4">
        <v>200</v>
      </c>
      <c r="D89" s="4">
        <v>10.14</v>
      </c>
      <c r="E89" s="4">
        <v>9.64</v>
      </c>
      <c r="F89" s="4">
        <v>54.9</v>
      </c>
      <c r="G89" s="4">
        <v>360.68</v>
      </c>
      <c r="H89" s="4">
        <v>250</v>
      </c>
      <c r="I89" s="4">
        <v>15.21</v>
      </c>
      <c r="J89" s="4">
        <v>12.05</v>
      </c>
      <c r="K89" s="4">
        <v>68.63</v>
      </c>
      <c r="L89" s="4">
        <v>450.85</v>
      </c>
      <c r="M89" s="26"/>
    </row>
    <row r="90" spans="1:13" ht="15.75" customHeight="1">
      <c r="A90" s="2">
        <v>5</v>
      </c>
      <c r="B90" s="2" t="s">
        <v>20</v>
      </c>
      <c r="C90" s="4">
        <v>200</v>
      </c>
      <c r="D90" s="4">
        <v>0.6</v>
      </c>
      <c r="E90" s="4" t="s">
        <v>12</v>
      </c>
      <c r="F90" s="4">
        <v>13.5</v>
      </c>
      <c r="G90" s="4">
        <v>130</v>
      </c>
      <c r="H90" s="4">
        <v>200</v>
      </c>
      <c r="I90" s="4">
        <v>0.6</v>
      </c>
      <c r="J90" s="4" t="s">
        <v>12</v>
      </c>
      <c r="K90" s="4">
        <v>13.5</v>
      </c>
      <c r="L90" s="4">
        <v>130</v>
      </c>
      <c r="M90" s="26">
        <v>70</v>
      </c>
    </row>
    <row r="91" spans="1:13" ht="15.75" customHeight="1">
      <c r="A91" s="2">
        <v>6</v>
      </c>
      <c r="B91" s="2" t="s">
        <v>25</v>
      </c>
      <c r="C91" s="4">
        <v>70</v>
      </c>
      <c r="D91" s="4">
        <v>0.9</v>
      </c>
      <c r="E91" s="4">
        <v>0.9</v>
      </c>
      <c r="F91" s="4">
        <v>15.4</v>
      </c>
      <c r="G91" s="4">
        <v>85</v>
      </c>
      <c r="H91" s="4">
        <v>70</v>
      </c>
      <c r="I91" s="4">
        <v>0.9</v>
      </c>
      <c r="J91" s="4">
        <v>0.9</v>
      </c>
      <c r="K91" s="4">
        <v>15.4</v>
      </c>
      <c r="L91" s="4">
        <v>85</v>
      </c>
      <c r="M91" s="26"/>
    </row>
    <row r="92" spans="1:13" ht="15.75" customHeight="1">
      <c r="A92" s="2">
        <v>7</v>
      </c>
      <c r="B92" s="2" t="s">
        <v>87</v>
      </c>
      <c r="C92" s="4">
        <v>50</v>
      </c>
      <c r="D92" s="4">
        <v>6.3</v>
      </c>
      <c r="E92" s="4">
        <v>2.9</v>
      </c>
      <c r="F92" s="4">
        <v>7.5</v>
      </c>
      <c r="G92" s="4">
        <v>82</v>
      </c>
      <c r="H92" s="4">
        <v>50</v>
      </c>
      <c r="I92" s="4">
        <v>6.3</v>
      </c>
      <c r="J92" s="4">
        <v>2.9</v>
      </c>
      <c r="K92" s="4">
        <v>7.5</v>
      </c>
      <c r="L92" s="4">
        <v>82</v>
      </c>
      <c r="M92" s="26"/>
    </row>
    <row r="93" spans="1:13" ht="15.75" customHeight="1">
      <c r="A93" s="2"/>
      <c r="B93" s="2" t="s">
        <v>17</v>
      </c>
      <c r="C93" s="4"/>
      <c r="D93" s="4">
        <f>SUM(D86:D92)</f>
        <v>20.85</v>
      </c>
      <c r="E93" s="4">
        <f>SUM(E86:E92)</f>
        <v>28.159999999999997</v>
      </c>
      <c r="F93" s="4">
        <f>SUM(F86:F92)</f>
        <v>125.25</v>
      </c>
      <c r="G93" s="4">
        <f>SUM(G86:G92)</f>
        <v>961.23</v>
      </c>
      <c r="H93" s="4"/>
      <c r="I93" s="4">
        <f>SUM(I86:I92)</f>
        <v>31.59</v>
      </c>
      <c r="J93" s="4">
        <f>SUM(J86:J92)</f>
        <v>36.42999999999999</v>
      </c>
      <c r="K93" s="4">
        <f>SUM(K86:K92)</f>
        <v>149.98999999999998</v>
      </c>
      <c r="L93" s="4">
        <f>SUM(L86:L92)</f>
        <v>1167.57</v>
      </c>
      <c r="M93" s="4"/>
    </row>
    <row r="94" spans="1:13" ht="15.75" customHeight="1">
      <c r="A94" s="2"/>
      <c r="B94" s="30" t="s">
        <v>18</v>
      </c>
      <c r="C94" s="4"/>
      <c r="D94" s="8">
        <v>30.15</v>
      </c>
      <c r="E94" s="8">
        <v>41.56</v>
      </c>
      <c r="F94" s="8">
        <v>187.05</v>
      </c>
      <c r="G94" s="8">
        <v>1382.23</v>
      </c>
      <c r="H94" s="4"/>
      <c r="I94" s="8">
        <v>41.89</v>
      </c>
      <c r="J94" s="8">
        <v>50.43</v>
      </c>
      <c r="K94" s="8">
        <v>213.29</v>
      </c>
      <c r="L94" s="8">
        <v>1590.07</v>
      </c>
      <c r="M94" s="4"/>
    </row>
    <row r="95" spans="1:13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26"/>
    </row>
    <row r="96" spans="1:13" ht="15.75" customHeight="1">
      <c r="A96" s="35" t="s">
        <v>69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26"/>
    </row>
    <row r="97" spans="1:13" ht="15.75" customHeight="1">
      <c r="A97" s="35" t="s">
        <v>9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26"/>
    </row>
    <row r="98" spans="1:13" ht="15.75" customHeight="1">
      <c r="A98" s="37">
        <v>1</v>
      </c>
      <c r="B98" s="50" t="s">
        <v>30</v>
      </c>
      <c r="C98" s="4" t="s">
        <v>54</v>
      </c>
      <c r="D98" s="4">
        <v>6.6</v>
      </c>
      <c r="E98" s="4">
        <v>8.1</v>
      </c>
      <c r="F98" s="4">
        <v>20.64</v>
      </c>
      <c r="G98" s="4" t="s">
        <v>88</v>
      </c>
      <c r="H98" s="4" t="s">
        <v>55</v>
      </c>
      <c r="I98" s="29">
        <v>41526</v>
      </c>
      <c r="J98" s="4">
        <v>12.15</v>
      </c>
      <c r="K98" s="4">
        <v>30.96</v>
      </c>
      <c r="L98" s="4">
        <v>280.56</v>
      </c>
      <c r="M98" s="26"/>
    </row>
    <row r="99" spans="1:13" ht="0.75" customHeight="1" hidden="1">
      <c r="A99" s="37"/>
      <c r="B99" s="50"/>
      <c r="C99" s="4" t="s">
        <v>26</v>
      </c>
      <c r="D99" s="4">
        <v>5.1</v>
      </c>
      <c r="E99" s="4">
        <v>7.7</v>
      </c>
      <c r="F99" s="4">
        <v>25</v>
      </c>
      <c r="G99" s="4">
        <v>225</v>
      </c>
      <c r="H99" s="4"/>
      <c r="I99" s="4">
        <v>5.1</v>
      </c>
      <c r="J99" s="4">
        <v>7.7</v>
      </c>
      <c r="K99" s="4">
        <v>25</v>
      </c>
      <c r="L99" s="4">
        <v>225</v>
      </c>
      <c r="M99" s="26"/>
    </row>
    <row r="100" spans="1:13" ht="15.75" customHeight="1" hidden="1">
      <c r="A100" s="37"/>
      <c r="B100" s="50"/>
      <c r="C100" s="4" t="s">
        <v>26</v>
      </c>
      <c r="D100" s="4">
        <v>5.1</v>
      </c>
      <c r="E100" s="4">
        <v>7.7</v>
      </c>
      <c r="F100" s="4">
        <v>25</v>
      </c>
      <c r="G100" s="4">
        <v>225</v>
      </c>
      <c r="H100" s="4"/>
      <c r="I100" s="4">
        <v>5.1</v>
      </c>
      <c r="J100" s="4">
        <v>7.7</v>
      </c>
      <c r="K100" s="4">
        <v>25</v>
      </c>
      <c r="L100" s="4">
        <v>225</v>
      </c>
      <c r="M100" s="26"/>
    </row>
    <row r="101" spans="1:13" ht="15.75" customHeight="1">
      <c r="A101" s="2">
        <v>2</v>
      </c>
      <c r="B101" s="2" t="s">
        <v>89</v>
      </c>
      <c r="C101" s="4">
        <v>50</v>
      </c>
      <c r="D101" s="4">
        <v>13</v>
      </c>
      <c r="E101" s="4">
        <v>13.4</v>
      </c>
      <c r="F101" s="4">
        <v>0</v>
      </c>
      <c r="G101" s="4">
        <v>176</v>
      </c>
      <c r="H101" s="4">
        <v>50</v>
      </c>
      <c r="I101" s="4">
        <v>13</v>
      </c>
      <c r="J101" s="4">
        <v>13.4</v>
      </c>
      <c r="K101" s="4">
        <v>0</v>
      </c>
      <c r="L101" s="4">
        <v>176</v>
      </c>
      <c r="M101" s="26"/>
    </row>
    <row r="102" spans="1:13" ht="15.75" customHeight="1">
      <c r="A102" s="2">
        <v>3</v>
      </c>
      <c r="B102" s="2" t="s">
        <v>27</v>
      </c>
      <c r="C102" s="4">
        <v>200</v>
      </c>
      <c r="D102" s="4">
        <v>0.2</v>
      </c>
      <c r="E102" s="4">
        <v>0.1</v>
      </c>
      <c r="F102" s="4">
        <v>15.1</v>
      </c>
      <c r="G102" s="4">
        <v>58</v>
      </c>
      <c r="H102" s="4">
        <v>200</v>
      </c>
      <c r="I102" s="4">
        <v>0.2</v>
      </c>
      <c r="J102" s="4">
        <v>0.1</v>
      </c>
      <c r="K102" s="4">
        <v>15.1</v>
      </c>
      <c r="L102" s="4">
        <v>58</v>
      </c>
      <c r="M102" s="26"/>
    </row>
    <row r="103" spans="1:13" ht="15.75" customHeight="1">
      <c r="A103" s="2">
        <v>4</v>
      </c>
      <c r="B103" s="2" t="s">
        <v>25</v>
      </c>
      <c r="C103" s="4">
        <v>70</v>
      </c>
      <c r="D103" s="4">
        <v>0.9</v>
      </c>
      <c r="E103" s="4">
        <v>0.9</v>
      </c>
      <c r="F103" s="4">
        <v>15.4</v>
      </c>
      <c r="G103" s="4">
        <v>85</v>
      </c>
      <c r="H103" s="4">
        <v>70</v>
      </c>
      <c r="I103" s="4">
        <v>0.9</v>
      </c>
      <c r="J103" s="4">
        <v>0.9</v>
      </c>
      <c r="K103" s="4">
        <v>15.4</v>
      </c>
      <c r="L103" s="4">
        <v>85</v>
      </c>
      <c r="M103" s="26"/>
    </row>
    <row r="104" spans="1:13" ht="15.75" customHeight="1">
      <c r="A104" s="2"/>
      <c r="B104" s="2" t="s">
        <v>17</v>
      </c>
      <c r="C104" s="4"/>
      <c r="D104" s="4">
        <v>20.7</v>
      </c>
      <c r="E104" s="4">
        <v>22.5</v>
      </c>
      <c r="F104" s="4">
        <v>51.14</v>
      </c>
      <c r="G104" s="4">
        <v>506.04</v>
      </c>
      <c r="H104" s="4"/>
      <c r="I104" s="4">
        <v>23.29</v>
      </c>
      <c r="J104" s="4">
        <v>26.9</v>
      </c>
      <c r="K104" s="4">
        <v>121.46</v>
      </c>
      <c r="L104" s="4">
        <v>599.56</v>
      </c>
      <c r="M104" s="4"/>
    </row>
    <row r="105" spans="1:13" ht="15.75" customHeight="1">
      <c r="A105" s="35" t="s">
        <v>15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26"/>
    </row>
    <row r="106" spans="1:13" ht="15.75" customHeight="1">
      <c r="A106" s="2">
        <v>1</v>
      </c>
      <c r="B106" s="2" t="s">
        <v>90</v>
      </c>
      <c r="C106" s="4">
        <v>200</v>
      </c>
      <c r="D106" s="4">
        <v>3.32</v>
      </c>
      <c r="E106" s="4">
        <v>14.18</v>
      </c>
      <c r="F106" s="4">
        <v>17</v>
      </c>
      <c r="G106" s="4">
        <v>207.12</v>
      </c>
      <c r="H106" s="4">
        <v>300</v>
      </c>
      <c r="I106" s="4">
        <v>4.98</v>
      </c>
      <c r="J106" s="4">
        <v>21.27</v>
      </c>
      <c r="K106" s="4">
        <v>25.5</v>
      </c>
      <c r="L106" s="4">
        <v>310.68</v>
      </c>
      <c r="M106" s="26"/>
    </row>
    <row r="107" spans="1:13" ht="15.75" customHeight="1">
      <c r="A107" s="2">
        <v>2</v>
      </c>
      <c r="B107" s="2" t="s">
        <v>31</v>
      </c>
      <c r="C107" s="4" t="s">
        <v>59</v>
      </c>
      <c r="D107" s="4">
        <v>8.14</v>
      </c>
      <c r="E107" s="4">
        <v>2.08</v>
      </c>
      <c r="F107" s="4">
        <v>13.32</v>
      </c>
      <c r="G107" s="4">
        <v>120.68</v>
      </c>
      <c r="H107" s="4">
        <v>300</v>
      </c>
      <c r="I107" s="4">
        <v>12.21</v>
      </c>
      <c r="J107" s="4">
        <v>3.12</v>
      </c>
      <c r="K107" s="4">
        <v>19.98</v>
      </c>
      <c r="L107" s="4">
        <v>181.02</v>
      </c>
      <c r="M107" s="26"/>
    </row>
    <row r="108" spans="1:13" ht="15.75" customHeight="1">
      <c r="A108" s="2">
        <v>3</v>
      </c>
      <c r="B108" s="2" t="s">
        <v>46</v>
      </c>
      <c r="C108" s="4">
        <v>200</v>
      </c>
      <c r="D108" s="4">
        <v>16.3</v>
      </c>
      <c r="E108" s="4">
        <v>14.1</v>
      </c>
      <c r="F108" s="4">
        <v>21.5</v>
      </c>
      <c r="G108" s="4">
        <v>298.5</v>
      </c>
      <c r="H108" s="4">
        <v>200</v>
      </c>
      <c r="I108" s="4">
        <v>16.3</v>
      </c>
      <c r="J108" s="4">
        <v>14.1</v>
      </c>
      <c r="K108" s="4">
        <v>21.5</v>
      </c>
      <c r="L108" s="4">
        <v>298.5</v>
      </c>
      <c r="M108" s="26"/>
    </row>
    <row r="109" spans="1:13" ht="15.75" customHeight="1">
      <c r="A109" s="2">
        <v>4</v>
      </c>
      <c r="B109" s="2" t="s">
        <v>20</v>
      </c>
      <c r="C109" s="4">
        <v>200</v>
      </c>
      <c r="D109" s="4">
        <v>0.6</v>
      </c>
      <c r="E109" s="4"/>
      <c r="F109" s="4">
        <v>13.5</v>
      </c>
      <c r="G109" s="4">
        <v>130</v>
      </c>
      <c r="H109" s="4">
        <v>200</v>
      </c>
      <c r="I109" s="4">
        <v>0.6</v>
      </c>
      <c r="J109" s="4"/>
      <c r="K109" s="4">
        <v>13.5</v>
      </c>
      <c r="L109" s="4">
        <v>130</v>
      </c>
      <c r="M109" s="26">
        <v>70</v>
      </c>
    </row>
    <row r="110" spans="1:13" ht="15.75" customHeight="1">
      <c r="A110" s="2">
        <v>5</v>
      </c>
      <c r="B110" s="2" t="s">
        <v>25</v>
      </c>
      <c r="C110" s="4">
        <v>70</v>
      </c>
      <c r="D110" s="4">
        <v>0.9</v>
      </c>
      <c r="E110" s="4">
        <v>0.9</v>
      </c>
      <c r="F110" s="4">
        <v>15.4</v>
      </c>
      <c r="G110" s="4">
        <v>85</v>
      </c>
      <c r="H110" s="4">
        <v>70</v>
      </c>
      <c r="I110" s="4">
        <v>0.9</v>
      </c>
      <c r="J110" s="4">
        <v>0.9</v>
      </c>
      <c r="K110" s="4">
        <v>15.4</v>
      </c>
      <c r="L110" s="4">
        <v>85</v>
      </c>
      <c r="M110" s="26"/>
    </row>
    <row r="111" spans="1:13" ht="15.75" customHeight="1">
      <c r="A111" s="2"/>
      <c r="B111" s="2" t="s">
        <v>17</v>
      </c>
      <c r="C111" s="4"/>
      <c r="D111" s="4">
        <f>SUM(D106:D110)</f>
        <v>29.26</v>
      </c>
      <c r="E111" s="4">
        <f>SUM(E106:E110)</f>
        <v>31.259999999999998</v>
      </c>
      <c r="F111" s="4">
        <f>SUM(F106:F110)</f>
        <v>80.72</v>
      </c>
      <c r="G111" s="4">
        <f>SUM(G106:G110)</f>
        <v>841.3</v>
      </c>
      <c r="H111" s="4"/>
      <c r="I111" s="4">
        <f>SUM(I106:I110)</f>
        <v>34.99</v>
      </c>
      <c r="J111" s="4">
        <f>SUM(J106:J110)</f>
        <v>39.39</v>
      </c>
      <c r="K111" s="4">
        <f>SUM(K106:K110)</f>
        <v>95.88000000000001</v>
      </c>
      <c r="L111" s="4">
        <f>SUM(L106:L110)</f>
        <v>1005.2</v>
      </c>
      <c r="M111" s="4">
        <v>70</v>
      </c>
    </row>
    <row r="112" spans="1:13" ht="15.75" customHeight="1">
      <c r="A112" s="35" t="s">
        <v>18</v>
      </c>
      <c r="B112" s="35"/>
      <c r="C112" s="8"/>
      <c r="D112" s="8">
        <v>49.96</v>
      </c>
      <c r="E112" s="8">
        <v>53.76</v>
      </c>
      <c r="F112" s="8">
        <v>131.86</v>
      </c>
      <c r="G112" s="8">
        <v>1347.34</v>
      </c>
      <c r="H112" s="8"/>
      <c r="I112" s="8">
        <v>58.28</v>
      </c>
      <c r="J112" s="8">
        <v>66.29</v>
      </c>
      <c r="K112" s="8">
        <v>217.34</v>
      </c>
      <c r="L112" s="8">
        <v>1604.76</v>
      </c>
      <c r="M112" s="8"/>
    </row>
    <row r="113" spans="1:13" ht="15.75" customHeight="1">
      <c r="A113" s="35" t="s">
        <v>70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26"/>
    </row>
    <row r="114" spans="1:13" ht="15.75" customHeight="1">
      <c r="A114" s="35" t="s">
        <v>9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26"/>
    </row>
    <row r="115" spans="1:13" ht="15.75" customHeight="1">
      <c r="A115" s="2">
        <v>1</v>
      </c>
      <c r="B115" s="2" t="s">
        <v>109</v>
      </c>
      <c r="C115" s="4">
        <v>200</v>
      </c>
      <c r="D115" s="4">
        <v>6.66</v>
      </c>
      <c r="E115" s="4">
        <v>10.1</v>
      </c>
      <c r="F115" s="4">
        <v>22.64</v>
      </c>
      <c r="G115" s="4">
        <v>216.44</v>
      </c>
      <c r="H115" s="4">
        <v>300</v>
      </c>
      <c r="I115" s="4">
        <v>9.99</v>
      </c>
      <c r="J115" s="4">
        <v>15.15</v>
      </c>
      <c r="K115" s="4">
        <v>33.96</v>
      </c>
      <c r="L115" s="4">
        <v>324.66</v>
      </c>
      <c r="M115" s="26"/>
    </row>
    <row r="116" spans="1:13" ht="15.75" customHeight="1">
      <c r="A116" s="2">
        <v>2</v>
      </c>
      <c r="B116" s="2" t="s">
        <v>19</v>
      </c>
      <c r="C116" s="16">
        <v>40</v>
      </c>
      <c r="D116" s="4">
        <v>10.1</v>
      </c>
      <c r="E116" s="4">
        <v>13.8</v>
      </c>
      <c r="F116" s="4">
        <v>17</v>
      </c>
      <c r="G116" s="4">
        <v>166.7</v>
      </c>
      <c r="H116" s="4">
        <v>40</v>
      </c>
      <c r="I116" s="4">
        <v>10.1</v>
      </c>
      <c r="J116" s="4">
        <v>13.8</v>
      </c>
      <c r="K116" s="4">
        <v>17</v>
      </c>
      <c r="L116" s="4">
        <v>166.7</v>
      </c>
      <c r="M116" s="26"/>
    </row>
    <row r="117" spans="1:13" ht="15.75" customHeight="1">
      <c r="A117" s="2">
        <v>3</v>
      </c>
      <c r="B117" s="2" t="s">
        <v>11</v>
      </c>
      <c r="C117" s="4">
        <v>200</v>
      </c>
      <c r="D117" s="4">
        <v>12</v>
      </c>
      <c r="E117" s="4">
        <v>3.06</v>
      </c>
      <c r="F117" s="4">
        <v>13</v>
      </c>
      <c r="G117" s="4">
        <v>49.28</v>
      </c>
      <c r="H117" s="4">
        <v>200</v>
      </c>
      <c r="I117" s="4">
        <v>12</v>
      </c>
      <c r="J117" s="4">
        <v>3.06</v>
      </c>
      <c r="K117" s="4">
        <v>13</v>
      </c>
      <c r="L117" s="4">
        <v>49.28</v>
      </c>
      <c r="M117" s="26"/>
    </row>
    <row r="118" spans="1:13" ht="15.75" customHeight="1">
      <c r="A118" s="2">
        <v>4</v>
      </c>
      <c r="B118" s="2" t="s">
        <v>25</v>
      </c>
      <c r="C118" s="4">
        <v>70</v>
      </c>
      <c r="D118" s="4">
        <v>0.9</v>
      </c>
      <c r="E118" s="4">
        <v>0.9</v>
      </c>
      <c r="F118" s="4">
        <v>15.4</v>
      </c>
      <c r="G118" s="4">
        <v>85</v>
      </c>
      <c r="H118" s="4">
        <v>70</v>
      </c>
      <c r="I118" s="4">
        <v>0.9</v>
      </c>
      <c r="J118" s="4">
        <v>0.9</v>
      </c>
      <c r="K118" s="4">
        <v>15.4</v>
      </c>
      <c r="L118" s="4">
        <v>85</v>
      </c>
      <c r="M118" s="26"/>
    </row>
    <row r="119" spans="1:13" ht="15.75" customHeight="1">
      <c r="A119" s="2">
        <v>5</v>
      </c>
      <c r="B119" s="2" t="s">
        <v>14</v>
      </c>
      <c r="C119" s="4">
        <v>200</v>
      </c>
      <c r="D119" s="4">
        <v>1</v>
      </c>
      <c r="E119" s="4"/>
      <c r="F119" s="4">
        <v>18.2</v>
      </c>
      <c r="G119" s="4">
        <v>76</v>
      </c>
      <c r="H119" s="4">
        <v>200</v>
      </c>
      <c r="I119" s="4">
        <v>1</v>
      </c>
      <c r="J119" s="4"/>
      <c r="K119" s="4">
        <v>18.2</v>
      </c>
      <c r="L119" s="4">
        <v>76</v>
      </c>
      <c r="M119" s="26"/>
    </row>
    <row r="120" spans="1:13" ht="15.75" customHeight="1">
      <c r="A120" s="2"/>
      <c r="B120" s="2" t="s">
        <v>17</v>
      </c>
      <c r="C120" s="4"/>
      <c r="D120" s="4">
        <f>SUM(D115:D119)</f>
        <v>30.659999999999997</v>
      </c>
      <c r="E120" s="4">
        <f>SUM(E115:E119)</f>
        <v>27.859999999999996</v>
      </c>
      <c r="F120" s="4">
        <f>SUM(F115:F119)</f>
        <v>86.24000000000001</v>
      </c>
      <c r="G120" s="4">
        <f>SUM(G115:G119)</f>
        <v>593.42</v>
      </c>
      <c r="H120" s="4"/>
      <c r="I120" s="4">
        <f>SUM(I115:I119)</f>
        <v>33.99</v>
      </c>
      <c r="J120" s="4">
        <f>SUM(J115:J119)</f>
        <v>32.910000000000004</v>
      </c>
      <c r="K120" s="4">
        <f>SUM(K115:K119)</f>
        <v>97.56</v>
      </c>
      <c r="L120" s="4">
        <f>SUM(L115:L119)</f>
        <v>701.64</v>
      </c>
      <c r="M120" s="4"/>
    </row>
    <row r="121" spans="1:13" ht="15.75" customHeight="1">
      <c r="A121" s="35" t="s">
        <v>15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26"/>
    </row>
    <row r="122" spans="1:13" ht="15.75" customHeight="1">
      <c r="A122" s="2">
        <v>1</v>
      </c>
      <c r="B122" s="2" t="s">
        <v>47</v>
      </c>
      <c r="C122" s="4">
        <v>200</v>
      </c>
      <c r="D122" s="4">
        <v>3.84</v>
      </c>
      <c r="E122" s="4">
        <v>20.16</v>
      </c>
      <c r="F122" s="4">
        <v>3.78</v>
      </c>
      <c r="G122" s="4">
        <v>260.44</v>
      </c>
      <c r="H122" s="4">
        <v>250</v>
      </c>
      <c r="I122" s="4">
        <v>4.8</v>
      </c>
      <c r="J122" s="4">
        <v>25.2</v>
      </c>
      <c r="K122" s="4">
        <v>4.73</v>
      </c>
      <c r="L122" s="4">
        <v>325.55</v>
      </c>
      <c r="M122" s="26"/>
    </row>
    <row r="123" spans="1:13" ht="15.75" customHeight="1">
      <c r="A123" s="2">
        <v>2</v>
      </c>
      <c r="B123" s="2" t="s">
        <v>32</v>
      </c>
      <c r="C123" s="4">
        <v>200</v>
      </c>
      <c r="D123" s="4">
        <v>3.38</v>
      </c>
      <c r="E123" s="4">
        <v>1.9</v>
      </c>
      <c r="F123" s="4">
        <v>12.24</v>
      </c>
      <c r="G123" s="4">
        <v>94.68</v>
      </c>
      <c r="H123" s="4">
        <v>300</v>
      </c>
      <c r="I123" s="4">
        <v>5.07</v>
      </c>
      <c r="J123" s="4">
        <v>2.85</v>
      </c>
      <c r="K123" s="4">
        <v>18.36</v>
      </c>
      <c r="L123" s="4">
        <v>142.02</v>
      </c>
      <c r="M123" s="26"/>
    </row>
    <row r="124" spans="1:13" ht="15.75" customHeight="1">
      <c r="A124" s="2">
        <v>3</v>
      </c>
      <c r="B124" s="2" t="s">
        <v>58</v>
      </c>
      <c r="C124" s="4">
        <v>200</v>
      </c>
      <c r="D124" s="4">
        <v>4.1</v>
      </c>
      <c r="E124" s="4">
        <v>1.6</v>
      </c>
      <c r="F124" s="4">
        <v>18.2</v>
      </c>
      <c r="G124" s="4">
        <v>124.3</v>
      </c>
      <c r="H124" s="4">
        <v>230</v>
      </c>
      <c r="I124" s="4">
        <v>4.2</v>
      </c>
      <c r="J124" s="4">
        <v>1.8</v>
      </c>
      <c r="K124" s="4">
        <v>18.2</v>
      </c>
      <c r="L124" s="4">
        <v>126</v>
      </c>
      <c r="M124" s="26"/>
    </row>
    <row r="125" spans="1:13" ht="15" customHeight="1">
      <c r="A125" s="37">
        <v>4</v>
      </c>
      <c r="B125" s="50" t="s">
        <v>48</v>
      </c>
      <c r="C125" s="36">
        <v>100</v>
      </c>
      <c r="D125" s="36">
        <v>18.6</v>
      </c>
      <c r="E125" s="36">
        <v>5.5</v>
      </c>
      <c r="F125" s="36">
        <v>17.3</v>
      </c>
      <c r="G125" s="36">
        <v>170.5</v>
      </c>
      <c r="H125" s="4">
        <v>100</v>
      </c>
      <c r="I125" s="36">
        <v>18.6</v>
      </c>
      <c r="J125" s="36">
        <v>5.5</v>
      </c>
      <c r="K125" s="36">
        <v>17.3</v>
      </c>
      <c r="L125" s="36">
        <v>170.5</v>
      </c>
      <c r="M125" s="26"/>
    </row>
    <row r="126" spans="1:13" ht="0.75" customHeight="1" hidden="1">
      <c r="A126" s="37"/>
      <c r="B126" s="50"/>
      <c r="C126" s="36"/>
      <c r="D126" s="36"/>
      <c r="E126" s="36"/>
      <c r="F126" s="36"/>
      <c r="G126" s="36"/>
      <c r="H126" s="4"/>
      <c r="I126" s="36"/>
      <c r="J126" s="36"/>
      <c r="K126" s="36"/>
      <c r="L126" s="36"/>
      <c r="M126" s="26"/>
    </row>
    <row r="127" spans="1:13" ht="15.75" customHeight="1">
      <c r="A127" s="2">
        <v>5</v>
      </c>
      <c r="B127" s="2" t="s">
        <v>20</v>
      </c>
      <c r="C127" s="4">
        <v>200</v>
      </c>
      <c r="D127" s="4">
        <v>0.6</v>
      </c>
      <c r="E127" s="4" t="s">
        <v>12</v>
      </c>
      <c r="F127" s="4">
        <v>13.5</v>
      </c>
      <c r="G127" s="4">
        <v>130</v>
      </c>
      <c r="H127" s="4">
        <v>200</v>
      </c>
      <c r="I127" s="4">
        <v>0.6</v>
      </c>
      <c r="J127" s="4" t="s">
        <v>12</v>
      </c>
      <c r="K127" s="4">
        <v>13.5</v>
      </c>
      <c r="L127" s="4">
        <v>130</v>
      </c>
      <c r="M127" s="26">
        <v>70</v>
      </c>
    </row>
    <row r="128" spans="1:13" ht="15.75" customHeight="1">
      <c r="A128" s="2">
        <v>6</v>
      </c>
      <c r="B128" s="2" t="s">
        <v>25</v>
      </c>
      <c r="C128" s="4">
        <v>70</v>
      </c>
      <c r="D128" s="4">
        <v>0.9</v>
      </c>
      <c r="E128" s="4">
        <v>0.9</v>
      </c>
      <c r="F128" s="4">
        <v>15.4</v>
      </c>
      <c r="G128" s="4">
        <v>85</v>
      </c>
      <c r="H128" s="4">
        <v>70</v>
      </c>
      <c r="I128" s="4">
        <v>0.9</v>
      </c>
      <c r="J128" s="4">
        <v>0.9</v>
      </c>
      <c r="K128" s="4">
        <v>15.4</v>
      </c>
      <c r="L128" s="4">
        <v>85</v>
      </c>
      <c r="M128" s="26"/>
    </row>
    <row r="129" spans="1:13" ht="15.75" customHeight="1">
      <c r="A129" s="2"/>
      <c r="B129" s="2" t="s">
        <v>17</v>
      </c>
      <c r="C129" s="4"/>
      <c r="D129" s="4">
        <f>SUM(D122:D128)</f>
        <v>31.42</v>
      </c>
      <c r="E129" s="4">
        <f>SUM(E122:E128)</f>
        <v>30.06</v>
      </c>
      <c r="F129" s="4">
        <f>SUM(F122:F128)</f>
        <v>80.42</v>
      </c>
      <c r="G129" s="4">
        <f>SUM(G122:G128)</f>
        <v>864.9200000000001</v>
      </c>
      <c r="H129" s="4"/>
      <c r="I129" s="4">
        <f>SUM(I122:I128)</f>
        <v>34.17</v>
      </c>
      <c r="J129" s="4">
        <f>SUM(J122:J128)</f>
        <v>36.25</v>
      </c>
      <c r="K129" s="4">
        <f>SUM(K122:K128)</f>
        <v>87.49000000000001</v>
      </c>
      <c r="L129" s="4">
        <f>SUM(L122:L128)</f>
        <v>979.07</v>
      </c>
      <c r="M129" s="4">
        <v>70</v>
      </c>
    </row>
    <row r="130" spans="1:13" ht="15.75" customHeight="1">
      <c r="A130" s="35" t="s">
        <v>18</v>
      </c>
      <c r="B130" s="35"/>
      <c r="C130" s="4"/>
      <c r="D130" s="8" t="s">
        <v>92</v>
      </c>
      <c r="E130" s="8">
        <v>57.92</v>
      </c>
      <c r="F130" s="8">
        <v>166.66</v>
      </c>
      <c r="G130" s="8">
        <v>1458.34</v>
      </c>
      <c r="H130" s="8"/>
      <c r="I130" s="8">
        <v>68.16</v>
      </c>
      <c r="J130" s="8">
        <v>69.16</v>
      </c>
      <c r="K130" s="8">
        <v>185.05</v>
      </c>
      <c r="L130" s="8">
        <v>1680.71</v>
      </c>
      <c r="M130" s="8"/>
    </row>
    <row r="131" spans="1:13" ht="15.75" customHeight="1">
      <c r="A131" s="35" t="s">
        <v>71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26"/>
    </row>
    <row r="132" spans="1:13" ht="15.75" customHeight="1">
      <c r="A132" s="35" t="s">
        <v>9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26"/>
    </row>
    <row r="133" spans="1:13" ht="15.75" customHeight="1">
      <c r="A133" s="2">
        <v>1</v>
      </c>
      <c r="B133" s="2" t="s">
        <v>22</v>
      </c>
      <c r="C133" s="4" t="s">
        <v>50</v>
      </c>
      <c r="D133" s="4">
        <v>5.1</v>
      </c>
      <c r="E133" s="4">
        <v>7.7</v>
      </c>
      <c r="F133" s="4">
        <v>25</v>
      </c>
      <c r="G133" s="4">
        <v>225</v>
      </c>
      <c r="H133" s="4" t="s">
        <v>50</v>
      </c>
      <c r="I133" s="4">
        <v>5.1</v>
      </c>
      <c r="J133" s="4">
        <v>7.7</v>
      </c>
      <c r="K133" s="4">
        <v>25</v>
      </c>
      <c r="L133" s="4">
        <v>225</v>
      </c>
      <c r="M133" s="26"/>
    </row>
    <row r="134" spans="1:13" ht="15.75" customHeight="1">
      <c r="A134" s="2">
        <v>2</v>
      </c>
      <c r="B134" s="2" t="s">
        <v>10</v>
      </c>
      <c r="C134" s="6" t="s">
        <v>23</v>
      </c>
      <c r="D134" s="4">
        <v>5.1</v>
      </c>
      <c r="E134" s="4">
        <v>4.6</v>
      </c>
      <c r="F134" s="4">
        <v>0.3</v>
      </c>
      <c r="G134" s="4">
        <v>62.8</v>
      </c>
      <c r="H134" s="6" t="s">
        <v>23</v>
      </c>
      <c r="I134" s="4">
        <v>5.1</v>
      </c>
      <c r="J134" s="4">
        <v>4.6</v>
      </c>
      <c r="K134" s="4">
        <v>0.3</v>
      </c>
      <c r="L134" s="4">
        <v>62.8</v>
      </c>
      <c r="M134" s="26"/>
    </row>
    <row r="135" spans="1:13" ht="15.75" customHeight="1">
      <c r="A135" s="2">
        <v>3</v>
      </c>
      <c r="B135" s="2" t="s">
        <v>37</v>
      </c>
      <c r="C135" s="7" t="s">
        <v>38</v>
      </c>
      <c r="D135" s="4">
        <v>10.1</v>
      </c>
      <c r="E135" s="4">
        <v>13.8</v>
      </c>
      <c r="F135" s="4">
        <v>17</v>
      </c>
      <c r="G135" s="4">
        <v>166.7</v>
      </c>
      <c r="H135" s="4" t="s">
        <v>38</v>
      </c>
      <c r="I135" s="4">
        <v>10.1</v>
      </c>
      <c r="J135" s="4">
        <v>13.8</v>
      </c>
      <c r="K135" s="4">
        <v>17</v>
      </c>
      <c r="L135" s="4">
        <v>166.7</v>
      </c>
      <c r="M135" s="26"/>
    </row>
    <row r="136" spans="1:13" ht="15.75" customHeight="1">
      <c r="A136" s="2">
        <v>4</v>
      </c>
      <c r="B136" s="2" t="s">
        <v>11</v>
      </c>
      <c r="C136" s="4">
        <v>200</v>
      </c>
      <c r="D136" s="4">
        <v>12</v>
      </c>
      <c r="E136" s="4">
        <v>3.06</v>
      </c>
      <c r="F136" s="4">
        <v>13</v>
      </c>
      <c r="G136" s="4">
        <v>49.28</v>
      </c>
      <c r="H136" s="4">
        <v>200</v>
      </c>
      <c r="I136" s="4">
        <v>12</v>
      </c>
      <c r="J136" s="4">
        <v>3.06</v>
      </c>
      <c r="K136" s="4">
        <v>13</v>
      </c>
      <c r="L136" s="4">
        <v>49.28</v>
      </c>
      <c r="M136" s="26"/>
    </row>
    <row r="137" spans="1:13" ht="15.75" customHeight="1">
      <c r="A137" s="2"/>
      <c r="B137" s="2" t="s">
        <v>13</v>
      </c>
      <c r="C137" s="4"/>
      <c r="D137" s="4">
        <f>SUM(D133:D136)</f>
        <v>32.3</v>
      </c>
      <c r="E137" s="4">
        <f>SUM(E133:E136)</f>
        <v>29.16</v>
      </c>
      <c r="F137" s="4">
        <f>SUM(F133:F136)</f>
        <v>55.3</v>
      </c>
      <c r="G137" s="4">
        <f>SUM(G133:G136)</f>
        <v>503.78</v>
      </c>
      <c r="H137" s="4"/>
      <c r="I137" s="4">
        <f>SUM(I133:I136)</f>
        <v>32.3</v>
      </c>
      <c r="J137" s="4">
        <f>SUM(J133:J136)</f>
        <v>29.16</v>
      </c>
      <c r="K137" s="4">
        <f>SUM(K133:K136)</f>
        <v>55.3</v>
      </c>
      <c r="L137" s="4">
        <f>SUM(L133:L136)</f>
        <v>503.78</v>
      </c>
      <c r="M137" s="4"/>
    </row>
    <row r="138" spans="1:13" ht="15.75" customHeight="1">
      <c r="A138" s="35" t="s">
        <v>15</v>
      </c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26"/>
    </row>
    <row r="139" spans="1:13" ht="15.75" customHeight="1">
      <c r="A139" s="2">
        <v>1</v>
      </c>
      <c r="B139" s="2" t="s">
        <v>93</v>
      </c>
      <c r="C139" s="4">
        <v>200</v>
      </c>
      <c r="D139" s="4">
        <v>1.9</v>
      </c>
      <c r="E139" s="4">
        <v>14.34</v>
      </c>
      <c r="F139" s="4">
        <v>20.88</v>
      </c>
      <c r="G139" s="4">
        <v>218.22</v>
      </c>
      <c r="H139" s="4">
        <v>250</v>
      </c>
      <c r="I139" s="4">
        <v>2.38</v>
      </c>
      <c r="J139" s="4">
        <v>17.93</v>
      </c>
      <c r="K139" s="4">
        <v>26.1</v>
      </c>
      <c r="L139" s="4">
        <v>272.78</v>
      </c>
      <c r="M139" s="26"/>
    </row>
    <row r="140" spans="1:13" ht="15.75" customHeight="1">
      <c r="A140" s="2">
        <v>2</v>
      </c>
      <c r="B140" s="2" t="s">
        <v>28</v>
      </c>
      <c r="C140" s="4" t="s">
        <v>59</v>
      </c>
      <c r="D140" s="4">
        <v>3.6</v>
      </c>
      <c r="E140" s="4">
        <v>4.8</v>
      </c>
      <c r="F140" s="4">
        <v>25</v>
      </c>
      <c r="G140" s="4">
        <v>183</v>
      </c>
      <c r="H140" s="4">
        <v>300</v>
      </c>
      <c r="I140" s="4">
        <v>3.8</v>
      </c>
      <c r="J140" s="4">
        <v>5</v>
      </c>
      <c r="K140" s="4">
        <v>27</v>
      </c>
      <c r="L140" s="4">
        <v>183.3</v>
      </c>
      <c r="M140" s="26"/>
    </row>
    <row r="141" spans="1:13" ht="15.75" customHeight="1">
      <c r="A141" s="37">
        <v>3</v>
      </c>
      <c r="B141" s="50" t="s">
        <v>21</v>
      </c>
      <c r="C141" s="36">
        <v>200</v>
      </c>
      <c r="D141" s="36">
        <v>4.1</v>
      </c>
      <c r="E141" s="36">
        <v>1.6</v>
      </c>
      <c r="F141" s="36">
        <v>18.2</v>
      </c>
      <c r="G141" s="36">
        <v>124</v>
      </c>
      <c r="H141" s="43">
        <v>230</v>
      </c>
      <c r="I141" s="36">
        <v>4.3</v>
      </c>
      <c r="J141" s="36">
        <v>1.8</v>
      </c>
      <c r="K141" s="36">
        <v>19</v>
      </c>
      <c r="L141" s="36">
        <v>125</v>
      </c>
      <c r="M141" s="26"/>
    </row>
    <row r="142" spans="1:13" ht="0.75" customHeight="1">
      <c r="A142" s="37"/>
      <c r="B142" s="50"/>
      <c r="C142" s="36"/>
      <c r="D142" s="36"/>
      <c r="E142" s="36"/>
      <c r="F142" s="36"/>
      <c r="G142" s="36"/>
      <c r="H142" s="44"/>
      <c r="I142" s="36"/>
      <c r="J142" s="36"/>
      <c r="K142" s="36"/>
      <c r="L142" s="36"/>
      <c r="M142" s="26"/>
    </row>
    <row r="143" spans="1:13" ht="15.75" customHeight="1">
      <c r="A143" s="2">
        <v>4</v>
      </c>
      <c r="B143" s="2" t="s">
        <v>29</v>
      </c>
      <c r="C143" s="4">
        <v>100</v>
      </c>
      <c r="D143" s="4">
        <v>21.3</v>
      </c>
      <c r="E143" s="4">
        <v>13.9</v>
      </c>
      <c r="F143" s="4"/>
      <c r="G143" s="4">
        <v>191</v>
      </c>
      <c r="H143" s="4">
        <v>100</v>
      </c>
      <c r="I143" s="4">
        <v>21.3</v>
      </c>
      <c r="J143" s="4">
        <v>13.9</v>
      </c>
      <c r="K143" s="4"/>
      <c r="L143" s="4">
        <v>191</v>
      </c>
      <c r="M143" s="26"/>
    </row>
    <row r="144" spans="1:13" ht="15.75" customHeight="1">
      <c r="A144" s="2">
        <v>5</v>
      </c>
      <c r="B144" s="2" t="s">
        <v>20</v>
      </c>
      <c r="C144" s="4">
        <v>200</v>
      </c>
      <c r="D144" s="4" t="s">
        <v>91</v>
      </c>
      <c r="E144" s="4"/>
      <c r="F144" s="4">
        <v>13.5</v>
      </c>
      <c r="G144" s="4">
        <v>130</v>
      </c>
      <c r="H144" s="4">
        <v>200</v>
      </c>
      <c r="I144" s="4" t="s">
        <v>91</v>
      </c>
      <c r="J144" s="4"/>
      <c r="K144" s="17">
        <v>13.5</v>
      </c>
      <c r="L144" s="4">
        <v>130</v>
      </c>
      <c r="M144" s="26">
        <v>70</v>
      </c>
    </row>
    <row r="145" spans="1:13" ht="15.75" customHeight="1">
      <c r="A145" s="2">
        <v>6</v>
      </c>
      <c r="B145" s="2" t="s">
        <v>25</v>
      </c>
      <c r="C145" s="4">
        <v>70</v>
      </c>
      <c r="D145" s="4">
        <v>0.9</v>
      </c>
      <c r="E145" s="4">
        <v>0.9</v>
      </c>
      <c r="F145" s="4">
        <v>15.4</v>
      </c>
      <c r="G145" s="4">
        <v>85</v>
      </c>
      <c r="H145" s="4">
        <v>70</v>
      </c>
      <c r="I145" s="4">
        <v>0.9</v>
      </c>
      <c r="J145" s="4">
        <v>0.9</v>
      </c>
      <c r="K145" s="4">
        <v>15.4</v>
      </c>
      <c r="L145" s="4">
        <v>85</v>
      </c>
      <c r="M145" s="26"/>
    </row>
    <row r="146" spans="1:13" ht="15.75" customHeight="1">
      <c r="A146" s="2"/>
      <c r="B146" s="2" t="s">
        <v>17</v>
      </c>
      <c r="C146" s="4"/>
      <c r="D146" s="4">
        <f>SUM(D139:D145)</f>
        <v>31.799999999999997</v>
      </c>
      <c r="E146" s="4">
        <f>SUM(E139:E145)</f>
        <v>35.54</v>
      </c>
      <c r="F146" s="4">
        <f>SUM(F139:F145)</f>
        <v>92.98</v>
      </c>
      <c r="G146" s="4">
        <f>SUM(G139:G145)</f>
        <v>931.22</v>
      </c>
      <c r="H146" s="4"/>
      <c r="I146" s="4">
        <f>SUM(I139:I145)</f>
        <v>32.68</v>
      </c>
      <c r="J146" s="4">
        <f>SUM(J139:J145)</f>
        <v>39.53</v>
      </c>
      <c r="K146" s="4">
        <f>SUM(K139:K145)</f>
        <v>101</v>
      </c>
      <c r="L146" s="4">
        <f>SUM(L139:L145)</f>
        <v>987.0799999999999</v>
      </c>
      <c r="M146" s="4"/>
    </row>
    <row r="147" spans="1:13" ht="15.75" customHeight="1">
      <c r="A147" s="35" t="s">
        <v>18</v>
      </c>
      <c r="B147" s="35"/>
      <c r="C147" s="4"/>
      <c r="D147" s="8">
        <v>64.1</v>
      </c>
      <c r="E147" s="8">
        <v>64.7</v>
      </c>
      <c r="F147" s="8">
        <v>148.28</v>
      </c>
      <c r="G147" s="8">
        <v>1435</v>
      </c>
      <c r="H147" s="8"/>
      <c r="I147" s="8">
        <v>64.98</v>
      </c>
      <c r="J147" s="8">
        <v>68.69</v>
      </c>
      <c r="K147" s="8">
        <v>156.3</v>
      </c>
      <c r="L147" s="8">
        <v>1490.86</v>
      </c>
      <c r="M147" s="8"/>
    </row>
    <row r="148" spans="1:13" ht="15.75" customHeight="1">
      <c r="A148" s="35" t="s">
        <v>72</v>
      </c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26"/>
    </row>
    <row r="149" spans="1:13" ht="15.75" customHeight="1">
      <c r="A149" s="35" t="s">
        <v>9</v>
      </c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26"/>
    </row>
    <row r="150" spans="1:13" ht="15.75" customHeight="1">
      <c r="A150" s="2">
        <v>1</v>
      </c>
      <c r="B150" s="2" t="s">
        <v>94</v>
      </c>
      <c r="C150" s="4">
        <v>200</v>
      </c>
      <c r="D150" s="4">
        <v>6.76</v>
      </c>
      <c r="E150" s="4">
        <v>10.42</v>
      </c>
      <c r="F150" s="4">
        <v>25.8</v>
      </c>
      <c r="G150" s="4">
        <v>224.94</v>
      </c>
      <c r="H150" s="4">
        <v>250</v>
      </c>
      <c r="I150" s="4">
        <v>8.45</v>
      </c>
      <c r="J150" s="4">
        <v>13.03</v>
      </c>
      <c r="K150" s="4">
        <v>32.35</v>
      </c>
      <c r="L150" s="4">
        <v>281.18</v>
      </c>
      <c r="M150" s="26"/>
    </row>
    <row r="151" spans="1:13" ht="15.75" customHeight="1">
      <c r="A151" s="2">
        <v>3</v>
      </c>
      <c r="B151" s="2" t="s">
        <v>19</v>
      </c>
      <c r="C151" s="17" t="s">
        <v>51</v>
      </c>
      <c r="D151" s="4">
        <v>4.6</v>
      </c>
      <c r="E151" s="4">
        <v>7.6</v>
      </c>
      <c r="F151" s="4">
        <v>35.5</v>
      </c>
      <c r="G151" s="4">
        <v>165</v>
      </c>
      <c r="H151" s="4" t="s">
        <v>51</v>
      </c>
      <c r="I151" s="4">
        <v>4.6</v>
      </c>
      <c r="J151" s="4">
        <v>7.6</v>
      </c>
      <c r="K151" s="4">
        <v>35.5</v>
      </c>
      <c r="L151" s="4">
        <v>165</v>
      </c>
      <c r="M151" s="26"/>
    </row>
    <row r="152" spans="1:13" ht="15.75" customHeight="1">
      <c r="A152" s="2">
        <v>4</v>
      </c>
      <c r="B152" s="2" t="s">
        <v>27</v>
      </c>
      <c r="C152" s="4">
        <v>200</v>
      </c>
      <c r="D152" s="4">
        <v>0.2</v>
      </c>
      <c r="E152" s="4">
        <v>0.1</v>
      </c>
      <c r="F152" s="4">
        <v>15.1</v>
      </c>
      <c r="G152" s="4">
        <v>58</v>
      </c>
      <c r="H152" s="4">
        <v>200</v>
      </c>
      <c r="I152" s="4">
        <v>0.2</v>
      </c>
      <c r="J152" s="4">
        <v>0.1</v>
      </c>
      <c r="K152" s="4">
        <v>15.1</v>
      </c>
      <c r="L152" s="4">
        <v>58</v>
      </c>
      <c r="M152" s="26"/>
    </row>
    <row r="153" spans="1:13" ht="15.75" customHeight="1">
      <c r="A153" s="2">
        <v>5</v>
      </c>
      <c r="B153" s="2" t="s">
        <v>14</v>
      </c>
      <c r="C153" s="4">
        <v>200</v>
      </c>
      <c r="D153" s="4">
        <v>1</v>
      </c>
      <c r="E153" s="4"/>
      <c r="F153" s="4">
        <v>18.2</v>
      </c>
      <c r="G153" s="4">
        <v>76</v>
      </c>
      <c r="H153" s="4">
        <v>200</v>
      </c>
      <c r="I153" s="4">
        <v>1</v>
      </c>
      <c r="J153" s="4"/>
      <c r="K153" s="4">
        <v>18.2</v>
      </c>
      <c r="L153" s="4">
        <v>76</v>
      </c>
      <c r="M153" s="26"/>
    </row>
    <row r="154" spans="1:13" ht="15.75" customHeight="1">
      <c r="A154" s="2"/>
      <c r="B154" s="2" t="s">
        <v>17</v>
      </c>
      <c r="C154" s="4"/>
      <c r="D154" s="4">
        <f>SUM(D150:D153)</f>
        <v>12.559999999999999</v>
      </c>
      <c r="E154" s="4">
        <f>SUM(E150:E153)</f>
        <v>18.12</v>
      </c>
      <c r="F154" s="4">
        <f>SUM(F150:F153)</f>
        <v>94.6</v>
      </c>
      <c r="G154" s="4">
        <f>SUM(G150:G153)</f>
        <v>523.94</v>
      </c>
      <c r="H154" s="4"/>
      <c r="I154" s="4">
        <f>SUM(I150:I153)</f>
        <v>14.249999999999998</v>
      </c>
      <c r="J154" s="4">
        <f>SUM(J150:J153)</f>
        <v>20.73</v>
      </c>
      <c r="K154" s="4">
        <f>SUM(K150:K153)</f>
        <v>101.14999999999999</v>
      </c>
      <c r="L154" s="4">
        <f>SUM(L150:L153)</f>
        <v>580.1800000000001</v>
      </c>
      <c r="M154" s="4"/>
    </row>
    <row r="155" spans="1:13" ht="15.75" customHeight="1">
      <c r="A155" s="35" t="s">
        <v>15</v>
      </c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26"/>
    </row>
    <row r="156" spans="1:13" ht="15.75" customHeight="1">
      <c r="A156" s="2">
        <v>1</v>
      </c>
      <c r="B156" s="2" t="s">
        <v>43</v>
      </c>
      <c r="C156" s="4">
        <v>200</v>
      </c>
      <c r="D156" s="4">
        <v>3.22</v>
      </c>
      <c r="E156" s="4">
        <v>10.38</v>
      </c>
      <c r="F156" s="4">
        <v>16.8</v>
      </c>
      <c r="G156" s="4">
        <v>183.02</v>
      </c>
      <c r="H156" s="4">
        <v>250</v>
      </c>
      <c r="I156" s="4">
        <v>4.03</v>
      </c>
      <c r="J156" s="4">
        <v>12.98</v>
      </c>
      <c r="K156" s="4">
        <v>21</v>
      </c>
      <c r="L156" s="4">
        <v>228.78</v>
      </c>
      <c r="M156" s="26"/>
    </row>
    <row r="157" spans="1:13" ht="15.75" customHeight="1">
      <c r="A157" s="2">
        <v>2</v>
      </c>
      <c r="B157" s="2" t="s">
        <v>95</v>
      </c>
      <c r="C157" s="4" t="s">
        <v>59</v>
      </c>
      <c r="D157" s="4">
        <v>3.9</v>
      </c>
      <c r="E157" s="4">
        <v>2.18</v>
      </c>
      <c r="F157" s="4">
        <v>6.78</v>
      </c>
      <c r="G157" s="4">
        <v>81.23</v>
      </c>
      <c r="H157" s="4">
        <v>300</v>
      </c>
      <c r="I157" s="4">
        <v>4.62</v>
      </c>
      <c r="J157" s="4">
        <v>2.61</v>
      </c>
      <c r="K157" s="4">
        <v>8.13</v>
      </c>
      <c r="L157" s="4">
        <v>97.47</v>
      </c>
      <c r="M157" s="26"/>
    </row>
    <row r="158" spans="1:13" ht="15.75" customHeight="1">
      <c r="A158" s="2">
        <v>3</v>
      </c>
      <c r="B158" s="2" t="s">
        <v>44</v>
      </c>
      <c r="C158" s="4">
        <v>100</v>
      </c>
      <c r="D158" s="4">
        <v>11.4</v>
      </c>
      <c r="E158" s="4">
        <v>10</v>
      </c>
      <c r="F158" s="4">
        <v>6.1</v>
      </c>
      <c r="G158" s="4">
        <v>145.5</v>
      </c>
      <c r="H158" s="4">
        <v>100</v>
      </c>
      <c r="I158" s="4">
        <v>11.4</v>
      </c>
      <c r="J158" s="4">
        <v>10</v>
      </c>
      <c r="K158" s="4">
        <v>6.1</v>
      </c>
      <c r="L158" s="4">
        <v>145.5</v>
      </c>
      <c r="M158" s="26"/>
    </row>
    <row r="159" spans="1:13" ht="15.75" customHeight="1">
      <c r="A159" s="2">
        <v>4</v>
      </c>
      <c r="B159" s="2" t="s">
        <v>57</v>
      </c>
      <c r="C159" s="4">
        <v>200</v>
      </c>
      <c r="D159" s="17">
        <v>11.4</v>
      </c>
      <c r="E159" s="4">
        <v>9.64</v>
      </c>
      <c r="F159" s="4">
        <v>54.9</v>
      </c>
      <c r="G159" s="4">
        <v>360.68</v>
      </c>
      <c r="H159" s="4">
        <v>230</v>
      </c>
      <c r="I159" s="4">
        <v>13.11</v>
      </c>
      <c r="J159" s="4">
        <v>11.09</v>
      </c>
      <c r="K159" s="4">
        <v>63.14</v>
      </c>
      <c r="L159" s="4">
        <v>414.79</v>
      </c>
      <c r="M159" s="26"/>
    </row>
    <row r="160" spans="1:13" ht="15.75" customHeight="1">
      <c r="A160" s="2">
        <v>5</v>
      </c>
      <c r="B160" s="2" t="s">
        <v>20</v>
      </c>
      <c r="C160" s="4">
        <v>200</v>
      </c>
      <c r="D160" s="4">
        <v>0.6</v>
      </c>
      <c r="E160" s="4" t="s">
        <v>12</v>
      </c>
      <c r="F160" s="4">
        <v>13.5</v>
      </c>
      <c r="G160" s="4">
        <v>130</v>
      </c>
      <c r="H160" s="4">
        <v>200</v>
      </c>
      <c r="I160" s="4">
        <v>0.6</v>
      </c>
      <c r="J160" s="4" t="s">
        <v>12</v>
      </c>
      <c r="K160" s="4">
        <v>13.5</v>
      </c>
      <c r="L160" s="4">
        <v>130</v>
      </c>
      <c r="M160" s="26"/>
    </row>
    <row r="161" spans="1:13" ht="15.75" customHeight="1">
      <c r="A161" s="2">
        <v>6</v>
      </c>
      <c r="B161" s="2" t="s">
        <v>25</v>
      </c>
      <c r="C161" s="4">
        <v>70</v>
      </c>
      <c r="D161" s="4">
        <v>0.9</v>
      </c>
      <c r="E161" s="4">
        <v>0.9</v>
      </c>
      <c r="F161" s="4">
        <v>15.4</v>
      </c>
      <c r="G161" s="4">
        <v>85</v>
      </c>
      <c r="H161" s="4">
        <v>70</v>
      </c>
      <c r="I161" s="4">
        <v>0.9</v>
      </c>
      <c r="J161" s="4">
        <v>0.9</v>
      </c>
      <c r="K161" s="4">
        <v>15.4</v>
      </c>
      <c r="L161" s="4">
        <v>85</v>
      </c>
      <c r="M161" s="26"/>
    </row>
    <row r="162" spans="1:13" ht="15.75" customHeight="1">
      <c r="A162" s="2">
        <v>7</v>
      </c>
      <c r="B162" s="2" t="s">
        <v>45</v>
      </c>
      <c r="C162" s="4">
        <v>150</v>
      </c>
      <c r="D162" s="4">
        <v>4.2</v>
      </c>
      <c r="E162" s="4">
        <v>14.8</v>
      </c>
      <c r="F162" s="4">
        <v>7.1</v>
      </c>
      <c r="G162" s="4">
        <v>77.5</v>
      </c>
      <c r="H162" s="4">
        <v>150</v>
      </c>
      <c r="I162" s="4">
        <v>4.2</v>
      </c>
      <c r="J162" s="4">
        <v>14.8</v>
      </c>
      <c r="K162" s="4">
        <v>7.1</v>
      </c>
      <c r="L162" s="4">
        <v>77.5</v>
      </c>
      <c r="M162" s="26"/>
    </row>
    <row r="163" spans="1:13" ht="15.75" customHeight="1">
      <c r="A163" s="2"/>
      <c r="B163" s="2" t="s">
        <v>17</v>
      </c>
      <c r="C163" s="4"/>
      <c r="D163" s="4">
        <f>SUM(D156:D162)</f>
        <v>35.620000000000005</v>
      </c>
      <c r="E163" s="4">
        <f>SUM(E156:E162)</f>
        <v>47.900000000000006</v>
      </c>
      <c r="F163" s="4">
        <f>SUM(F156:F162)</f>
        <v>120.58</v>
      </c>
      <c r="G163" s="4">
        <f>SUM(G156:G162)</f>
        <v>1062.93</v>
      </c>
      <c r="H163" s="4"/>
      <c r="I163" s="4">
        <f>SUM(I156:I162)</f>
        <v>38.86</v>
      </c>
      <c r="J163" s="4">
        <f>SUM(J156:J162)</f>
        <v>52.379999999999995</v>
      </c>
      <c r="K163" s="4">
        <f>SUM(K156:K162)</f>
        <v>134.37</v>
      </c>
      <c r="L163" s="4">
        <f>SUM(L156:L162)</f>
        <v>1179.04</v>
      </c>
      <c r="M163" s="4"/>
    </row>
    <row r="164" spans="1:13" ht="15.75" customHeight="1">
      <c r="A164" s="35" t="s">
        <v>18</v>
      </c>
      <c r="B164" s="35"/>
      <c r="C164" s="4"/>
      <c r="D164" s="8">
        <v>48.18</v>
      </c>
      <c r="E164" s="8">
        <v>6.02</v>
      </c>
      <c r="F164" s="8">
        <v>215.18</v>
      </c>
      <c r="G164" s="8" t="s">
        <v>96</v>
      </c>
      <c r="H164" s="8"/>
      <c r="I164" s="8">
        <v>53.11</v>
      </c>
      <c r="J164" s="8" t="s">
        <v>97</v>
      </c>
      <c r="K164" s="8">
        <v>235.52</v>
      </c>
      <c r="L164" s="8">
        <v>1759.22</v>
      </c>
      <c r="M164" s="8"/>
    </row>
    <row r="165" spans="1:13" ht="15.75" customHeight="1">
      <c r="A165" s="35" t="s">
        <v>73</v>
      </c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26"/>
    </row>
    <row r="166" spans="1:13" ht="15.75" customHeight="1">
      <c r="A166" s="35" t="s">
        <v>9</v>
      </c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26"/>
    </row>
    <row r="167" spans="1:13" ht="15.75" customHeight="1">
      <c r="A167" s="2">
        <v>1</v>
      </c>
      <c r="B167" s="2" t="s">
        <v>81</v>
      </c>
      <c r="C167" s="4">
        <v>200</v>
      </c>
      <c r="D167" s="4">
        <v>6.32</v>
      </c>
      <c r="E167" s="4">
        <v>10.18</v>
      </c>
      <c r="F167" s="4">
        <v>26.34</v>
      </c>
      <c r="G167" s="4">
        <v>223.16</v>
      </c>
      <c r="H167" s="4">
        <v>300</v>
      </c>
      <c r="I167" s="4">
        <v>9.48</v>
      </c>
      <c r="J167" s="4">
        <v>15.32</v>
      </c>
      <c r="K167" s="4">
        <v>39.5</v>
      </c>
      <c r="L167" s="4">
        <v>334.74</v>
      </c>
      <c r="M167" s="26"/>
    </row>
    <row r="168" spans="1:13" ht="15.75" customHeight="1">
      <c r="A168" s="2">
        <v>3</v>
      </c>
      <c r="B168" s="2" t="s">
        <v>27</v>
      </c>
      <c r="C168" s="4">
        <v>200</v>
      </c>
      <c r="D168" s="4">
        <v>0.22</v>
      </c>
      <c r="E168" s="4">
        <v>4.06</v>
      </c>
      <c r="F168" s="4">
        <v>13.3</v>
      </c>
      <c r="G168" s="4">
        <v>52.58</v>
      </c>
      <c r="H168" s="4">
        <v>200</v>
      </c>
      <c r="I168" s="4">
        <v>0.22</v>
      </c>
      <c r="J168" s="4">
        <v>4.06</v>
      </c>
      <c r="K168" s="4">
        <v>13.3</v>
      </c>
      <c r="L168" s="4">
        <v>58</v>
      </c>
      <c r="M168" s="26"/>
    </row>
    <row r="169" spans="1:13" ht="15.75" customHeight="1">
      <c r="A169" s="2">
        <v>4</v>
      </c>
      <c r="B169" s="2" t="s">
        <v>25</v>
      </c>
      <c r="C169" s="4">
        <v>70</v>
      </c>
      <c r="D169" s="4">
        <v>0.9</v>
      </c>
      <c r="E169" s="4">
        <v>0.9</v>
      </c>
      <c r="F169" s="4">
        <v>15.4</v>
      </c>
      <c r="G169" s="4">
        <v>85</v>
      </c>
      <c r="H169" s="4">
        <v>70</v>
      </c>
      <c r="I169" s="4">
        <v>0.9</v>
      </c>
      <c r="J169" s="4">
        <v>0.9</v>
      </c>
      <c r="K169" s="4">
        <v>15.4</v>
      </c>
      <c r="L169" s="4">
        <v>85</v>
      </c>
      <c r="M169" s="26"/>
    </row>
    <row r="170" spans="1:13" ht="15.75" customHeight="1">
      <c r="A170" s="2">
        <v>5</v>
      </c>
      <c r="B170" s="2" t="s">
        <v>14</v>
      </c>
      <c r="C170" s="4">
        <v>200</v>
      </c>
      <c r="D170" s="4">
        <v>1</v>
      </c>
      <c r="E170" s="4"/>
      <c r="F170" s="4">
        <v>18.2</v>
      </c>
      <c r="G170" s="4">
        <v>76</v>
      </c>
      <c r="H170" s="4">
        <v>200</v>
      </c>
      <c r="I170" s="4">
        <v>1</v>
      </c>
      <c r="J170" s="4"/>
      <c r="K170" s="4">
        <v>18.2</v>
      </c>
      <c r="L170" s="4">
        <v>76</v>
      </c>
      <c r="M170" s="26"/>
    </row>
    <row r="171" spans="1:13" ht="15.75" customHeight="1">
      <c r="A171" s="2"/>
      <c r="B171" s="2" t="s">
        <v>17</v>
      </c>
      <c r="C171" s="4"/>
      <c r="D171" s="4">
        <f>SUM(D167:D170)</f>
        <v>8.440000000000001</v>
      </c>
      <c r="E171" s="4">
        <f>SUM(E167:E170)</f>
        <v>15.139999999999999</v>
      </c>
      <c r="F171" s="4">
        <f>SUM(F167:F170)</f>
        <v>73.24</v>
      </c>
      <c r="G171" s="4">
        <f>SUM(G167:G170)</f>
        <v>436.74</v>
      </c>
      <c r="H171" s="4"/>
      <c r="I171" s="4">
        <f>SUM(I167:I170)</f>
        <v>11.600000000000001</v>
      </c>
      <c r="J171" s="4">
        <f>SUM(J167:J170)</f>
        <v>20.279999999999998</v>
      </c>
      <c r="K171" s="4">
        <f>SUM(K167:K170)</f>
        <v>86.4</v>
      </c>
      <c r="L171" s="4">
        <f>SUM(L167:L170)</f>
        <v>553.74</v>
      </c>
      <c r="M171" s="4"/>
    </row>
    <row r="172" spans="1:13" ht="15.75" customHeight="1">
      <c r="A172" s="35" t="s">
        <v>15</v>
      </c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26"/>
    </row>
    <row r="173" spans="1:13" ht="15.75" customHeight="1">
      <c r="A173" s="2">
        <v>1</v>
      </c>
      <c r="B173" s="2" t="s">
        <v>80</v>
      </c>
      <c r="C173" s="4">
        <v>200</v>
      </c>
      <c r="D173" s="4">
        <v>2.52</v>
      </c>
      <c r="E173" s="4">
        <v>14.16</v>
      </c>
      <c r="F173" s="4">
        <v>39.06</v>
      </c>
      <c r="G173" s="4">
        <v>290.18</v>
      </c>
      <c r="H173" s="4">
        <v>300</v>
      </c>
      <c r="I173" s="4">
        <v>3.78</v>
      </c>
      <c r="J173" s="4">
        <v>21.24</v>
      </c>
      <c r="K173" s="4">
        <v>58.59</v>
      </c>
      <c r="L173" s="4">
        <v>435.27</v>
      </c>
      <c r="M173" s="26"/>
    </row>
    <row r="174" spans="1:13" ht="15.75" customHeight="1">
      <c r="A174" s="2">
        <v>2</v>
      </c>
      <c r="B174" s="2" t="s">
        <v>98</v>
      </c>
      <c r="C174" s="4">
        <v>200</v>
      </c>
      <c r="D174" s="4">
        <v>5.72</v>
      </c>
      <c r="E174" s="4">
        <v>0.48</v>
      </c>
      <c r="F174" s="4">
        <v>16.12</v>
      </c>
      <c r="G174" s="4">
        <v>101.88</v>
      </c>
      <c r="H174" s="4">
        <v>300</v>
      </c>
      <c r="I174" s="4">
        <v>8.04</v>
      </c>
      <c r="J174" s="4">
        <v>0.72</v>
      </c>
      <c r="K174" s="4">
        <v>24.18</v>
      </c>
      <c r="L174" s="4">
        <v>152.82</v>
      </c>
      <c r="M174" s="26"/>
    </row>
    <row r="175" spans="1:13" ht="15.75" customHeight="1">
      <c r="A175" s="2">
        <v>3</v>
      </c>
      <c r="B175" s="2" t="s">
        <v>46</v>
      </c>
      <c r="C175" s="4">
        <v>200</v>
      </c>
      <c r="D175" s="4">
        <v>16.3</v>
      </c>
      <c r="E175" s="4">
        <v>14.1</v>
      </c>
      <c r="F175" s="4">
        <v>21.52</v>
      </c>
      <c r="G175" s="4">
        <v>298.5</v>
      </c>
      <c r="H175" s="4">
        <v>200</v>
      </c>
      <c r="I175" s="4">
        <v>16.3</v>
      </c>
      <c r="J175" s="4">
        <v>14.1</v>
      </c>
      <c r="K175" s="4">
        <v>21.5</v>
      </c>
      <c r="L175" s="4">
        <v>298.5</v>
      </c>
      <c r="M175" s="26"/>
    </row>
    <row r="176" spans="1:13" ht="15.75" customHeight="1">
      <c r="A176" s="2">
        <v>4</v>
      </c>
      <c r="B176" s="2" t="s">
        <v>20</v>
      </c>
      <c r="C176" s="4">
        <v>200</v>
      </c>
      <c r="D176" s="4">
        <v>0.6</v>
      </c>
      <c r="E176" s="4" t="s">
        <v>12</v>
      </c>
      <c r="F176" s="4">
        <v>13.5</v>
      </c>
      <c r="G176" s="4">
        <v>130</v>
      </c>
      <c r="H176" s="4">
        <v>200</v>
      </c>
      <c r="I176" s="4">
        <v>0.6</v>
      </c>
      <c r="J176" s="4" t="s">
        <v>12</v>
      </c>
      <c r="K176" s="4">
        <v>13.5</v>
      </c>
      <c r="L176" s="4">
        <v>130</v>
      </c>
      <c r="M176" s="26">
        <v>70</v>
      </c>
    </row>
    <row r="177" spans="1:13" ht="15.75" customHeight="1">
      <c r="A177" s="2">
        <v>5</v>
      </c>
      <c r="B177" s="2" t="s">
        <v>25</v>
      </c>
      <c r="C177" s="4">
        <v>70</v>
      </c>
      <c r="D177" s="4">
        <v>0.9</v>
      </c>
      <c r="E177" s="4">
        <v>0.9</v>
      </c>
      <c r="F177" s="4">
        <v>15.4</v>
      </c>
      <c r="G177" s="4">
        <v>85</v>
      </c>
      <c r="H177" s="4">
        <v>70</v>
      </c>
      <c r="I177" s="4">
        <v>0.9</v>
      </c>
      <c r="J177" s="4">
        <v>0.9</v>
      </c>
      <c r="K177" s="4">
        <v>15.4</v>
      </c>
      <c r="L177" s="4">
        <v>85</v>
      </c>
      <c r="M177" s="26"/>
    </row>
    <row r="178" spans="1:13" ht="15.75" customHeight="1">
      <c r="A178" s="2"/>
      <c r="B178" s="2" t="s">
        <v>17</v>
      </c>
      <c r="C178" s="4"/>
      <c r="D178" s="4">
        <f>SUM(D173:D177)</f>
        <v>26.04</v>
      </c>
      <c r="E178" s="4">
        <f>SUM(E173:E177)</f>
        <v>29.64</v>
      </c>
      <c r="F178" s="4">
        <f>SUM(F173:F177)</f>
        <v>105.60000000000001</v>
      </c>
      <c r="G178" s="4">
        <f>SUM(G173:G177)</f>
        <v>905.56</v>
      </c>
      <c r="H178" s="4"/>
      <c r="I178" s="4">
        <f>SUM(I173:I177)</f>
        <v>29.619999999999997</v>
      </c>
      <c r="J178" s="4">
        <f>SUM(J173:J177)</f>
        <v>36.959999999999994</v>
      </c>
      <c r="K178" s="4">
        <f>SUM(K173:K177)</f>
        <v>133.17000000000002</v>
      </c>
      <c r="L178" s="4">
        <f>SUM(L173:L177)</f>
        <v>1101.59</v>
      </c>
      <c r="M178" s="4">
        <v>70</v>
      </c>
    </row>
    <row r="179" spans="1:13" ht="15.75" customHeight="1">
      <c r="A179" s="35" t="s">
        <v>18</v>
      </c>
      <c r="B179" s="35"/>
      <c r="C179" s="4"/>
      <c r="D179" s="8">
        <v>34.48</v>
      </c>
      <c r="E179" s="8">
        <v>44.78</v>
      </c>
      <c r="F179" s="8">
        <v>178.84</v>
      </c>
      <c r="G179" s="8">
        <v>1342.3</v>
      </c>
      <c r="H179" s="8"/>
      <c r="I179" s="8">
        <v>41.22</v>
      </c>
      <c r="J179" s="8">
        <v>57.24</v>
      </c>
      <c r="K179" s="8">
        <v>219.57</v>
      </c>
      <c r="L179" s="8">
        <v>1655.33</v>
      </c>
      <c r="M179" s="8"/>
    </row>
    <row r="180" spans="1:13" ht="15.75" customHeight="1">
      <c r="A180" s="35" t="s">
        <v>74</v>
      </c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26"/>
    </row>
    <row r="181" spans="1:13" ht="15.75" customHeight="1">
      <c r="A181" s="35" t="s">
        <v>9</v>
      </c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26"/>
    </row>
    <row r="182" spans="1:13" ht="15.75" customHeight="1">
      <c r="A182" s="2">
        <v>1</v>
      </c>
      <c r="B182" s="2" t="s">
        <v>22</v>
      </c>
      <c r="C182" s="4" t="s">
        <v>50</v>
      </c>
      <c r="D182" s="4">
        <v>5.1</v>
      </c>
      <c r="E182" s="4">
        <v>7.7</v>
      </c>
      <c r="F182" s="4">
        <v>25</v>
      </c>
      <c r="G182" s="4">
        <v>225</v>
      </c>
      <c r="H182" s="4" t="s">
        <v>50</v>
      </c>
      <c r="I182" s="4">
        <v>5.1</v>
      </c>
      <c r="J182" s="4">
        <v>7.7</v>
      </c>
      <c r="K182" s="4">
        <v>25</v>
      </c>
      <c r="L182" s="4">
        <v>225</v>
      </c>
      <c r="M182" s="26"/>
    </row>
    <row r="183" spans="1:13" ht="15.75" customHeight="1">
      <c r="A183" s="2">
        <v>3</v>
      </c>
      <c r="B183" s="2" t="s">
        <v>37</v>
      </c>
      <c r="C183" s="7" t="s">
        <v>38</v>
      </c>
      <c r="D183" s="4">
        <v>10.1</v>
      </c>
      <c r="E183" s="4">
        <v>13.8</v>
      </c>
      <c r="F183" s="4">
        <v>17</v>
      </c>
      <c r="G183" s="4">
        <v>166.7</v>
      </c>
      <c r="H183" s="4" t="s">
        <v>38</v>
      </c>
      <c r="I183" s="4">
        <v>10.1</v>
      </c>
      <c r="J183" s="4">
        <v>13.8</v>
      </c>
      <c r="K183" s="4">
        <v>17</v>
      </c>
      <c r="L183" s="4">
        <v>166.7</v>
      </c>
      <c r="M183" s="26"/>
    </row>
    <row r="184" spans="1:13" ht="15.75" customHeight="1">
      <c r="A184" s="2">
        <v>3</v>
      </c>
      <c r="B184" s="2" t="s">
        <v>27</v>
      </c>
      <c r="C184" s="4">
        <v>200</v>
      </c>
      <c r="D184" s="4">
        <v>0.2</v>
      </c>
      <c r="E184" s="4">
        <v>0.1</v>
      </c>
      <c r="F184" s="4">
        <v>15.1</v>
      </c>
      <c r="G184" s="4">
        <v>58</v>
      </c>
      <c r="H184" s="4">
        <v>200</v>
      </c>
      <c r="I184" s="4">
        <v>0.2</v>
      </c>
      <c r="J184" s="4">
        <v>0.1</v>
      </c>
      <c r="K184" s="4">
        <v>15.1</v>
      </c>
      <c r="L184" s="4">
        <v>58</v>
      </c>
      <c r="M184" s="26"/>
    </row>
    <row r="185" spans="1:13" ht="15.75" customHeight="1">
      <c r="A185" s="2">
        <v>4</v>
      </c>
      <c r="B185" s="2" t="s">
        <v>25</v>
      </c>
      <c r="C185" s="4">
        <v>70</v>
      </c>
      <c r="D185" s="4">
        <v>0.9</v>
      </c>
      <c r="E185" s="4">
        <v>0.9</v>
      </c>
      <c r="F185" s="4">
        <v>15.4</v>
      </c>
      <c r="G185" s="4">
        <v>85</v>
      </c>
      <c r="H185" s="4">
        <v>70</v>
      </c>
      <c r="I185" s="4">
        <v>0.9</v>
      </c>
      <c r="J185" s="4">
        <v>0.9</v>
      </c>
      <c r="K185" s="4">
        <v>15.4</v>
      </c>
      <c r="L185" s="4">
        <v>85</v>
      </c>
      <c r="M185" s="26"/>
    </row>
    <row r="186" spans="1:13" ht="15.75" customHeight="1">
      <c r="A186" s="2"/>
      <c r="B186" s="2" t="s">
        <v>17</v>
      </c>
      <c r="C186" s="4"/>
      <c r="D186" s="4">
        <f>SUM(D182:D185)</f>
        <v>16.299999999999997</v>
      </c>
      <c r="E186" s="4">
        <f>SUM(E182:E185)</f>
        <v>22.5</v>
      </c>
      <c r="F186" s="4">
        <f>SUM(F182:F185)</f>
        <v>72.5</v>
      </c>
      <c r="G186" s="4">
        <f>SUM(G182:G185)</f>
        <v>534.7</v>
      </c>
      <c r="H186" s="4"/>
      <c r="I186" s="4">
        <f>SUM(I182:I185)</f>
        <v>16.299999999999997</v>
      </c>
      <c r="J186" s="4">
        <f>SUM(J182:J185)</f>
        <v>22.5</v>
      </c>
      <c r="K186" s="4">
        <f>SUM(K182:K185)</f>
        <v>72.5</v>
      </c>
      <c r="L186" s="4">
        <f>SUM(L182:L185)</f>
        <v>534.7</v>
      </c>
      <c r="M186" s="4"/>
    </row>
    <row r="187" spans="1:13" ht="15.75" customHeight="1">
      <c r="A187" s="35" t="s">
        <v>15</v>
      </c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26"/>
    </row>
    <row r="188" spans="1:13" ht="15.75" customHeight="1">
      <c r="A188" s="2">
        <v>1</v>
      </c>
      <c r="B188" s="2" t="s">
        <v>47</v>
      </c>
      <c r="C188" s="4">
        <v>200</v>
      </c>
      <c r="D188" s="4">
        <v>3.84</v>
      </c>
      <c r="E188" s="4">
        <v>20.16</v>
      </c>
      <c r="F188" s="4">
        <v>3.78</v>
      </c>
      <c r="G188" s="4">
        <v>260.44</v>
      </c>
      <c r="H188" s="4">
        <v>300</v>
      </c>
      <c r="I188" s="4">
        <v>5.76</v>
      </c>
      <c r="J188" s="4">
        <v>30.24</v>
      </c>
      <c r="K188" s="4">
        <v>5.67</v>
      </c>
      <c r="L188" s="4">
        <v>390.66</v>
      </c>
      <c r="M188" s="28"/>
    </row>
    <row r="189" spans="1:13" ht="15.75" customHeight="1">
      <c r="A189" s="2">
        <v>2</v>
      </c>
      <c r="B189" s="2" t="s">
        <v>32</v>
      </c>
      <c r="C189" s="4" t="s">
        <v>59</v>
      </c>
      <c r="D189" s="4">
        <v>8.8</v>
      </c>
      <c r="E189" s="4">
        <v>7.8</v>
      </c>
      <c r="F189" s="4">
        <v>18.8</v>
      </c>
      <c r="G189" s="4">
        <v>185.8</v>
      </c>
      <c r="H189" s="4">
        <v>300</v>
      </c>
      <c r="I189" s="4">
        <v>9</v>
      </c>
      <c r="J189" s="4">
        <v>8</v>
      </c>
      <c r="K189" s="4">
        <v>19</v>
      </c>
      <c r="L189" s="4">
        <v>187</v>
      </c>
      <c r="M189" s="26"/>
    </row>
    <row r="190" spans="1:13" ht="15.75" customHeight="1">
      <c r="A190" s="2">
        <v>3</v>
      </c>
      <c r="B190" s="2" t="s">
        <v>58</v>
      </c>
      <c r="C190" s="4">
        <v>200</v>
      </c>
      <c r="D190" s="4">
        <v>4.1</v>
      </c>
      <c r="E190" s="4">
        <v>1.6</v>
      </c>
      <c r="F190" s="4">
        <v>18.2</v>
      </c>
      <c r="G190" s="4">
        <v>124.3</v>
      </c>
      <c r="H190" s="4">
        <v>230</v>
      </c>
      <c r="I190" s="4">
        <v>4.2</v>
      </c>
      <c r="J190" s="4">
        <v>1.8</v>
      </c>
      <c r="K190" s="4">
        <v>18.2</v>
      </c>
      <c r="L190" s="4">
        <v>126</v>
      </c>
      <c r="M190" s="26"/>
    </row>
    <row r="191" spans="1:13" ht="15.75" customHeight="1">
      <c r="A191" s="2">
        <v>4</v>
      </c>
      <c r="B191" s="18" t="s">
        <v>62</v>
      </c>
      <c r="C191" s="9">
        <v>100</v>
      </c>
      <c r="D191" s="4">
        <v>11.3</v>
      </c>
      <c r="E191" s="4">
        <v>10.2</v>
      </c>
      <c r="F191" s="4">
        <v>9</v>
      </c>
      <c r="G191" s="4">
        <v>160</v>
      </c>
      <c r="H191" s="4">
        <v>100</v>
      </c>
      <c r="I191" s="4">
        <v>11.3</v>
      </c>
      <c r="J191" s="4">
        <v>10.2</v>
      </c>
      <c r="K191" s="4">
        <v>9</v>
      </c>
      <c r="L191" s="4">
        <v>160</v>
      </c>
      <c r="M191" s="26"/>
    </row>
    <row r="192" spans="1:13" ht="15.75" customHeight="1">
      <c r="A192" s="2">
        <v>5</v>
      </c>
      <c r="B192" s="2" t="s">
        <v>20</v>
      </c>
      <c r="C192" s="4">
        <v>200</v>
      </c>
      <c r="D192" s="4">
        <v>0.6</v>
      </c>
      <c r="E192" s="4" t="s">
        <v>12</v>
      </c>
      <c r="F192" s="4">
        <v>13.5</v>
      </c>
      <c r="G192" s="4">
        <v>130</v>
      </c>
      <c r="H192" s="4">
        <v>200</v>
      </c>
      <c r="I192" s="4">
        <v>0.6</v>
      </c>
      <c r="J192" s="4" t="s">
        <v>12</v>
      </c>
      <c r="K192" s="4">
        <v>13.5</v>
      </c>
      <c r="L192" s="4">
        <v>130</v>
      </c>
      <c r="M192" s="26">
        <v>70</v>
      </c>
    </row>
    <row r="193" spans="1:13" ht="15.75" customHeight="1">
      <c r="A193" s="2">
        <v>6</v>
      </c>
      <c r="B193" s="2" t="s">
        <v>25</v>
      </c>
      <c r="C193" s="4">
        <v>70</v>
      </c>
      <c r="D193" s="4">
        <v>0.9</v>
      </c>
      <c r="E193" s="4">
        <v>0.9</v>
      </c>
      <c r="F193" s="4">
        <v>15.4</v>
      </c>
      <c r="G193" s="4">
        <v>85</v>
      </c>
      <c r="H193" s="4">
        <v>70</v>
      </c>
      <c r="I193" s="4">
        <v>0.9</v>
      </c>
      <c r="J193" s="4">
        <v>0.9</v>
      </c>
      <c r="K193" s="4">
        <v>15.4</v>
      </c>
      <c r="L193" s="4">
        <v>85</v>
      </c>
      <c r="M193" s="26"/>
    </row>
    <row r="194" spans="1:13" ht="15.75" customHeight="1">
      <c r="A194" s="2"/>
      <c r="B194" s="2" t="s">
        <v>17</v>
      </c>
      <c r="C194" s="4"/>
      <c r="D194" s="4">
        <f>SUM(D188:D193)</f>
        <v>29.540000000000003</v>
      </c>
      <c r="E194" s="4">
        <f>SUM(E188:E193)</f>
        <v>40.660000000000004</v>
      </c>
      <c r="F194" s="4">
        <f>SUM(F188:F193)</f>
        <v>78.68</v>
      </c>
      <c r="G194" s="4">
        <f>SUM(G188:G193)</f>
        <v>945.54</v>
      </c>
      <c r="H194" s="4"/>
      <c r="I194" s="4">
        <f>SUM(I188:I193)</f>
        <v>31.76</v>
      </c>
      <c r="J194" s="4">
        <f>SUM(J188:J193)</f>
        <v>51.13999999999999</v>
      </c>
      <c r="K194" s="4">
        <f>SUM(K188:K193)</f>
        <v>80.77000000000001</v>
      </c>
      <c r="L194" s="4">
        <f>SUM(L188:L193)</f>
        <v>1078.66</v>
      </c>
      <c r="M194" s="4">
        <v>70</v>
      </c>
    </row>
    <row r="195" spans="1:13" ht="15.75" customHeight="1">
      <c r="A195" s="35" t="s">
        <v>18</v>
      </c>
      <c r="B195" s="35"/>
      <c r="C195" s="4"/>
      <c r="D195" s="8">
        <v>43</v>
      </c>
      <c r="E195" s="8">
        <v>43</v>
      </c>
      <c r="F195" s="8">
        <v>150.4</v>
      </c>
      <c r="G195" s="8">
        <v>1480.24</v>
      </c>
      <c r="H195" s="8"/>
      <c r="I195" s="8">
        <v>43.4</v>
      </c>
      <c r="J195" s="8">
        <v>43.4</v>
      </c>
      <c r="K195" s="8">
        <v>150.8</v>
      </c>
      <c r="L195" s="8">
        <v>1613.36</v>
      </c>
      <c r="M195" s="8"/>
    </row>
    <row r="196" spans="1:13" ht="15.75" customHeight="1">
      <c r="A196" s="31" t="s">
        <v>110</v>
      </c>
      <c r="B196" s="32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</row>
    <row r="197" spans="1:13" ht="15.75" customHeight="1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</row>
    <row r="198" spans="1:13" ht="15.75" customHeight="1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</row>
    <row r="199" spans="1:13" ht="15.75" customHeight="1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</row>
    <row r="200" spans="1:13" ht="15.75" customHeight="1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</row>
    <row r="201" spans="1:13" ht="15.75" customHeight="1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</row>
    <row r="202" spans="1:13" ht="15.75" customHeight="1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</row>
    <row r="203" spans="1:13" ht="15.75" customHeight="1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</row>
    <row r="204" spans="1:13" ht="15.75" customHeight="1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</row>
    <row r="205" spans="1:13" ht="15.75" customHeight="1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</row>
    <row r="206" spans="1:8" ht="15.75" customHeight="1">
      <c r="A206" s="13"/>
      <c r="B206" s="13"/>
      <c r="C206" s="11"/>
      <c r="D206" s="11"/>
      <c r="E206" s="11"/>
      <c r="F206" s="11"/>
      <c r="G206" s="11"/>
      <c r="H206" s="11"/>
    </row>
    <row r="207" spans="1:8" ht="15.75" customHeight="1">
      <c r="A207" s="13"/>
      <c r="B207" s="13"/>
      <c r="C207" s="11"/>
      <c r="D207" s="11"/>
      <c r="E207" s="11"/>
      <c r="F207" s="11"/>
      <c r="G207" s="11"/>
      <c r="H207" s="11"/>
    </row>
    <row r="208" spans="1:8" ht="15.75" customHeight="1">
      <c r="A208" s="13"/>
      <c r="B208" s="13"/>
      <c r="C208" s="11"/>
      <c r="D208" s="11"/>
      <c r="E208" s="11"/>
      <c r="F208" s="11"/>
      <c r="G208" s="11"/>
      <c r="H208" s="11"/>
    </row>
    <row r="209" spans="1:8" ht="15.75" customHeight="1">
      <c r="A209" s="13"/>
      <c r="B209" s="13"/>
      <c r="C209" s="11"/>
      <c r="D209" s="11"/>
      <c r="E209" s="11"/>
      <c r="F209" s="11"/>
      <c r="G209" s="11"/>
      <c r="H209" s="11"/>
    </row>
    <row r="210" spans="1:8" ht="15.75" customHeight="1">
      <c r="A210" s="13"/>
      <c r="B210" s="13"/>
      <c r="C210" s="11"/>
      <c r="D210" s="11"/>
      <c r="E210" s="11"/>
      <c r="F210" s="11"/>
      <c r="G210" s="11"/>
      <c r="H210" s="11"/>
    </row>
    <row r="211" spans="1:8" ht="15.75" customHeight="1">
      <c r="A211" s="51"/>
      <c r="B211" s="51"/>
      <c r="C211" s="51"/>
      <c r="D211" s="51"/>
      <c r="E211" s="51"/>
      <c r="F211" s="51"/>
      <c r="G211" s="51"/>
      <c r="H211" s="12"/>
    </row>
    <row r="212" spans="1:8" ht="15.75" customHeight="1">
      <c r="A212" s="13"/>
      <c r="B212" s="13"/>
      <c r="C212" s="11"/>
      <c r="D212" s="11"/>
      <c r="E212" s="11"/>
      <c r="F212" s="11"/>
      <c r="G212" s="11"/>
      <c r="H212" s="11"/>
    </row>
    <row r="213" spans="1:8" ht="15.75" customHeight="1">
      <c r="A213" s="13"/>
      <c r="B213" s="13"/>
      <c r="C213" s="11"/>
      <c r="D213" s="11"/>
      <c r="E213" s="11"/>
      <c r="F213" s="11"/>
      <c r="G213" s="11"/>
      <c r="H213" s="11"/>
    </row>
    <row r="214" spans="1:8" ht="15.75" customHeight="1">
      <c r="A214" s="13"/>
      <c r="B214" s="13"/>
      <c r="C214" s="11"/>
      <c r="D214" s="11"/>
      <c r="E214" s="11"/>
      <c r="F214" s="11"/>
      <c r="G214" s="11"/>
      <c r="H214" s="11"/>
    </row>
    <row r="215" spans="1:8" ht="15.75" customHeight="1">
      <c r="A215" s="13"/>
      <c r="B215" s="13"/>
      <c r="C215" s="11"/>
      <c r="D215" s="11"/>
      <c r="E215" s="11"/>
      <c r="F215" s="11"/>
      <c r="G215" s="11"/>
      <c r="H215" s="11"/>
    </row>
    <row r="216" spans="1:8" ht="15.75" customHeight="1">
      <c r="A216" s="51"/>
      <c r="B216" s="51"/>
      <c r="C216" s="12"/>
      <c r="D216" s="12"/>
      <c r="E216" s="12"/>
      <c r="F216" s="12"/>
      <c r="G216" s="12"/>
      <c r="H216" s="12"/>
    </row>
    <row r="217" spans="1:8" ht="12.75">
      <c r="A217" s="1"/>
      <c r="B217" s="1"/>
      <c r="C217" s="1"/>
      <c r="D217" s="1"/>
      <c r="E217" s="1"/>
      <c r="F217" s="1"/>
      <c r="G217" s="1"/>
      <c r="H217" s="1"/>
    </row>
  </sheetData>
  <sheetProtection/>
  <mergeCells count="106">
    <mergeCell ref="A98:A100"/>
    <mergeCell ref="A112:B112"/>
    <mergeCell ref="G70:G71"/>
    <mergeCell ref="A97:L97"/>
    <mergeCell ref="A85:L85"/>
    <mergeCell ref="A78:L78"/>
    <mergeCell ref="A79:L79"/>
    <mergeCell ref="A105:L105"/>
    <mergeCell ref="A95:L95"/>
    <mergeCell ref="A96:L96"/>
    <mergeCell ref="E70:E71"/>
    <mergeCell ref="F70:F71"/>
    <mergeCell ref="L70:L71"/>
    <mergeCell ref="A70:A71"/>
    <mergeCell ref="C70:C71"/>
    <mergeCell ref="D70:D71"/>
    <mergeCell ref="A2:L2"/>
    <mergeCell ref="A3:L3"/>
    <mergeCell ref="A4:L4"/>
    <mergeCell ref="A5:L5"/>
    <mergeCell ref="A18:L18"/>
    <mergeCell ref="E19:E22"/>
    <mergeCell ref="F19:F22"/>
    <mergeCell ref="D19:D22"/>
    <mergeCell ref="A7:G7"/>
    <mergeCell ref="A10:G10"/>
    <mergeCell ref="B60:B61"/>
    <mergeCell ref="A131:L131"/>
    <mergeCell ref="A130:B130"/>
    <mergeCell ref="A125:A126"/>
    <mergeCell ref="A132:L132"/>
    <mergeCell ref="A138:L138"/>
    <mergeCell ref="E125:E126"/>
    <mergeCell ref="B125:B126"/>
    <mergeCell ref="J125:J126"/>
    <mergeCell ref="I125:I126"/>
    <mergeCell ref="A59:L59"/>
    <mergeCell ref="A67:L67"/>
    <mergeCell ref="I70:I71"/>
    <mergeCell ref="J70:J71"/>
    <mergeCell ref="K70:K71"/>
    <mergeCell ref="A6:L6"/>
    <mergeCell ref="A8:L8"/>
    <mergeCell ref="A9:L9"/>
    <mergeCell ref="A58:L58"/>
    <mergeCell ref="A24:L24"/>
    <mergeCell ref="F125:F126"/>
    <mergeCell ref="G125:G126"/>
    <mergeCell ref="D125:D126"/>
    <mergeCell ref="A42:L42"/>
    <mergeCell ref="A43:L43"/>
    <mergeCell ref="I19:I22"/>
    <mergeCell ref="A60:A61"/>
    <mergeCell ref="L19:L22"/>
    <mergeCell ref="G19:G22"/>
    <mergeCell ref="A21:A22"/>
    <mergeCell ref="A14:L14"/>
    <mergeCell ref="A15:L15"/>
    <mergeCell ref="A49:L49"/>
    <mergeCell ref="A41:B41"/>
    <mergeCell ref="A216:B216"/>
    <mergeCell ref="B70:B71"/>
    <mergeCell ref="A77:B77"/>
    <mergeCell ref="B98:B100"/>
    <mergeCell ref="A121:L121"/>
    <mergeCell ref="A211:G211"/>
    <mergeCell ref="A148:L148"/>
    <mergeCell ref="A149:L149"/>
    <mergeCell ref="A155:L155"/>
    <mergeCell ref="F141:F142"/>
    <mergeCell ref="A13:L13"/>
    <mergeCell ref="J19:J22"/>
    <mergeCell ref="K19:K22"/>
    <mergeCell ref="A25:L25"/>
    <mergeCell ref="A32:L32"/>
    <mergeCell ref="B141:B142"/>
    <mergeCell ref="A16:L16"/>
    <mergeCell ref="A17:L17"/>
    <mergeCell ref="C141:C142"/>
    <mergeCell ref="D141:D142"/>
    <mergeCell ref="E141:E142"/>
    <mergeCell ref="C125:C126"/>
    <mergeCell ref="A113:L113"/>
    <mergeCell ref="A114:L114"/>
    <mergeCell ref="K125:K126"/>
    <mergeCell ref="L125:L126"/>
    <mergeCell ref="A141:A142"/>
    <mergeCell ref="M19:M22"/>
    <mergeCell ref="B19:B22"/>
    <mergeCell ref="A180:L180"/>
    <mergeCell ref="L141:L142"/>
    <mergeCell ref="H141:H142"/>
    <mergeCell ref="A165:L165"/>
    <mergeCell ref="A172:L172"/>
    <mergeCell ref="A147:B147"/>
    <mergeCell ref="G141:G142"/>
    <mergeCell ref="A196:M205"/>
    <mergeCell ref="A195:B195"/>
    <mergeCell ref="A181:L181"/>
    <mergeCell ref="A187:L187"/>
    <mergeCell ref="I141:I142"/>
    <mergeCell ref="A179:B179"/>
    <mergeCell ref="A164:B164"/>
    <mergeCell ref="A166:L166"/>
    <mergeCell ref="J141:J142"/>
    <mergeCell ref="K141:K14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scale="82" r:id="rId1"/>
  <rowBreaks count="4" manualBreakCount="4">
    <brk id="66" max="255" man="1"/>
    <brk id="95" max="255" man="1"/>
    <brk id="154" max="255" man="1"/>
    <brk id="1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Uelkal</cp:lastModifiedBy>
  <cp:lastPrinted>2013-10-17T23:39:57Z</cp:lastPrinted>
  <dcterms:created xsi:type="dcterms:W3CDTF">1996-10-08T23:32:33Z</dcterms:created>
  <dcterms:modified xsi:type="dcterms:W3CDTF">2013-10-18T01:06:04Z</dcterms:modified>
  <cp:category/>
  <cp:version/>
  <cp:contentType/>
  <cp:contentStatus/>
</cp:coreProperties>
</file>